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mariya\Документы секретарь\БЮДЖЕТЫ ПО ГОДАМ к сессии\бюджет 2023-2025\ОТЧЕТ за 2023 год\"/>
    </mc:Choice>
  </mc:AlternateContent>
  <bookViews>
    <workbookView xWindow="240" yWindow="570" windowWidth="18855" windowHeight="13170"/>
  </bookViews>
  <sheets>
    <sheet name="Отчет" sheetId="2" r:id="rId1"/>
  </sheets>
  <calcPr calcId="162913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G22" i="2" l="1"/>
  <c r="E22" i="2"/>
  <c r="H11" i="2" l="1"/>
  <c r="H21" i="2"/>
</calcChain>
</file>

<file path=xl/sharedStrings.xml><?xml version="1.0" encoding="utf-8"?>
<sst xmlns="http://schemas.openxmlformats.org/spreadsheetml/2006/main" count="68" uniqueCount="49">
  <si>
    <t>СВЕДЕНИЯ</t>
  </si>
  <si>
    <t>Единица измерения</t>
  </si>
  <si>
    <t>По плану</t>
  </si>
  <si>
    <t>Фактически</t>
  </si>
  <si>
    <t>Не исполнено</t>
  </si>
  <si>
    <t>Причина неисполнения</t>
  </si>
  <si>
    <t>код</t>
  </si>
  <si>
    <t>наименование</t>
  </si>
  <si>
    <t>количество</t>
  </si>
  <si>
    <t>сумма,руб.</t>
  </si>
  <si>
    <t>ЕД</t>
  </si>
  <si>
    <t>Организация деятельности клубных формирований и формирований самодеятельного народного творчества</t>
  </si>
  <si>
    <t>10.028.</t>
  </si>
  <si>
    <t>ЧЕЛ</t>
  </si>
  <si>
    <t>11.034</t>
  </si>
  <si>
    <t>11.784.</t>
  </si>
  <si>
    <t>11.785.</t>
  </si>
  <si>
    <t>11.787.</t>
  </si>
  <si>
    <t>11.791.</t>
  </si>
  <si>
    <t>11.794.</t>
  </si>
  <si>
    <t>ЧЕЛ/Ч</t>
  </si>
  <si>
    <t>ЧЕЛ.Ч</t>
  </si>
  <si>
    <t>Итого</t>
  </si>
  <si>
    <t>х</t>
  </si>
  <si>
    <t/>
  </si>
  <si>
    <t>Муниципальные услуги (работы)</t>
  </si>
  <si>
    <t xml:space="preserve">Реализация дополнительных общеобразвивающих программ </t>
  </si>
  <si>
    <t xml:space="preserve">Библиотечное,библиографическое и информационное обслуживание пользователей библиотеки   </t>
  </si>
  <si>
    <t>Реализация основных общеобразовательных программ дошкольного образования</t>
  </si>
  <si>
    <t xml:space="preserve">Реализация основных общеобразовательных программ начального общего образования </t>
  </si>
  <si>
    <t xml:space="preserve">Реализация основных общеобразовательных программ среднего общего образования </t>
  </si>
  <si>
    <t>Организация отдыха детей и молодежи</t>
  </si>
  <si>
    <t>Присмотр и уход</t>
  </si>
  <si>
    <t xml:space="preserve">Реализация основных общеобразовательных программ основного общего образования </t>
  </si>
  <si>
    <t>11.Г42.0</t>
  </si>
  <si>
    <t>Реализация основных общеобразовательных программ дополнительного образования</t>
  </si>
  <si>
    <t>04.0</t>
  </si>
  <si>
    <t>Библиографическая обработка документов и создание каталогов</t>
  </si>
  <si>
    <t>ББ83</t>
  </si>
  <si>
    <t>Реализация дополнительных предпрофессиональных программ в области искусства</t>
  </si>
  <si>
    <t>ББ55</t>
  </si>
  <si>
    <t>ББ52</t>
  </si>
  <si>
    <t xml:space="preserve">перевод  обучающихся на общеобразвивающую программу,                                  отсев учащихся </t>
  </si>
  <si>
    <t>в пределах  допустимых отклонений</t>
  </si>
  <si>
    <t>перевод обучающихся с  предпрофессиональной программы на общеобразвивающую программу, перевод из другого учебного заведения</t>
  </si>
  <si>
    <t xml:space="preserve">                                                                                                    о результатах  по исполнению муниципального задания</t>
  </si>
  <si>
    <t xml:space="preserve">                                                         бюджетных  учреждений Кромского района за 2023 год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</si>
  <si>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</t>
  </si>
  <si>
    <t>ББ78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</si>
</sst>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8">
    <xf numFmtId="0" fontId="0" fillId="0" borderId="0"/>
    <xf numFmtId="0" fontId="1" fillId="0" borderId="0"/>
    <xf numFmtId="0" fontId="1" fillId="0" borderId="0"/>
    <xf numFmtId="0" fontId="7" fillId="0" borderId="3">
      <alignment horizontal="center" wrapText="1"/>
    </xf>
    <xf numFmtId="0" fontId="8" fillId="0" borderId="0"/>
    <xf numFmtId="0" fontId="8" fillId="0" borderId="0"/>
    <xf numFmtId="0" fontId="1" fillId="0" borderId="0"/>
    <xf numFmtId="0" fontId="9" fillId="2" borderId="0"/>
    <xf numFmtId="0" fontId="9" fillId="0" borderId="0"/>
    <xf numFmtId="0" fontId="10" fillId="0" borderId="0">
      <alignment horizontal="center"/>
    </xf>
    <xf numFmtId="0" fontId="10" fillId="0" borderId="0">
      <alignment horizontal="center" wrapText="1"/>
    </xf>
    <xf numFmtId="0" fontId="10" fillId="0" borderId="4">
      <alignment horizontal="left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/>
    </xf>
    <xf numFmtId="0" fontId="9" fillId="2" borderId="5"/>
    <xf numFmtId="49" fontId="7" fillId="0" borderId="3">
      <alignment horizontal="center"/>
    </xf>
    <xf numFmtId="0" fontId="9" fillId="2" borderId="6"/>
    <xf numFmtId="0" fontId="7" fillId="0" borderId="3">
      <alignment horizontal="center" vertical="center" wrapText="1"/>
    </xf>
    <xf numFmtId="0" fontId="7" fillId="0" borderId="3">
      <alignment horizontal="center" vertical="center"/>
    </xf>
    <xf numFmtId="0" fontId="7" fillId="0" borderId="3">
      <alignment horizontal="center" shrinkToFit="1"/>
    </xf>
    <xf numFmtId="4" fontId="7" fillId="0" borderId="3">
      <alignment horizontal="right" shrinkToFit="1"/>
    </xf>
    <xf numFmtId="0" fontId="7" fillId="0" borderId="0"/>
    <xf numFmtId="0" fontId="11" fillId="0" borderId="7">
      <alignment horizontal="right"/>
    </xf>
    <xf numFmtId="0" fontId="11" fillId="0" borderId="0">
      <alignment horizontal="right"/>
    </xf>
    <xf numFmtId="0" fontId="9" fillId="0" borderId="4"/>
    <xf numFmtId="49" fontId="7" fillId="0" borderId="3">
      <alignment horizontal="center" vertical="center" wrapText="1"/>
    </xf>
    <xf numFmtId="0" fontId="7" fillId="0" borderId="8"/>
    <xf numFmtId="49" fontId="12" fillId="0" borderId="9">
      <alignment horizontal="center"/>
    </xf>
    <xf numFmtId="49" fontId="12" fillId="0" borderId="10">
      <alignment horizontal="center"/>
    </xf>
    <xf numFmtId="49" fontId="7" fillId="0" borderId="3">
      <alignment horizontal="center" wrapText="1"/>
    </xf>
    <xf numFmtId="0" fontId="9" fillId="2" borderId="4"/>
    <xf numFmtId="0" fontId="7" fillId="0" borderId="6"/>
    <xf numFmtId="0" fontId="8" fillId="0" borderId="4">
      <alignment horizontal="left" vertical="center"/>
    </xf>
    <xf numFmtId="0" fontId="8" fillId="0" borderId="3">
      <alignment horizontal="left" vertical="center" wrapText="1"/>
    </xf>
    <xf numFmtId="0" fontId="8" fillId="0" borderId="6">
      <alignment horizontal="left" vertical="center"/>
    </xf>
    <xf numFmtId="0" fontId="7" fillId="0" borderId="11"/>
    <xf numFmtId="0" fontId="9" fillId="0" borderId="6"/>
  </cellStyleXfs>
  <cellXfs count="54">
    <xf numFmtId="0" fontId="0" fillId="0" borderId="0" xfId="0"/>
    <xf numFmtId="0" fontId="0" fillId="0" borderId="0" xfId="0" applyProtection="1">
      <protection locked="0"/>
    </xf>
    <xf numFmtId="0" fontId="9" fillId="0" borderId="0" xfId="8" applyNumberFormat="1" applyProtection="1"/>
    <xf numFmtId="0" fontId="11" fillId="0" borderId="0" xfId="24" applyNumberFormat="1" applyProtection="1">
      <alignment horizontal="right"/>
    </xf>
    <xf numFmtId="0" fontId="8" fillId="0" borderId="6" xfId="35" applyNumberFormat="1" applyProtection="1">
      <alignment horizontal="left" vertical="center"/>
    </xf>
    <xf numFmtId="0" fontId="9" fillId="0" borderId="6" xfId="37" applyNumberFormat="1" applyProtection="1"/>
    <xf numFmtId="49" fontId="12" fillId="0" borderId="0" xfId="29" applyBorder="1" applyProtection="1">
      <alignment horizontal="center"/>
    </xf>
    <xf numFmtId="0" fontId="10" fillId="0" borderId="0" xfId="11" applyNumberFormat="1" applyBorder="1" applyProtection="1">
      <alignment horizontal="left" wrapText="1"/>
    </xf>
    <xf numFmtId="0" fontId="9" fillId="0" borderId="0" xfId="25" applyNumberFormat="1" applyBorder="1" applyProtection="1"/>
    <xf numFmtId="0" fontId="8" fillId="0" borderId="1" xfId="33" applyNumberFormat="1" applyBorder="1" applyProtection="1">
      <alignment horizontal="left" vertical="center"/>
    </xf>
    <xf numFmtId="0" fontId="9" fillId="0" borderId="1" xfId="25" applyNumberFormat="1" applyBorder="1" applyProtection="1"/>
    <xf numFmtId="0" fontId="7" fillId="0" borderId="2" xfId="13" applyNumberFormat="1" applyBorder="1" applyProtection="1">
      <alignment horizontal="center" vertical="center" wrapText="1"/>
    </xf>
    <xf numFmtId="0" fontId="7" fillId="0" borderId="2" xfId="14" applyNumberFormat="1" applyBorder="1" applyProtection="1">
      <alignment horizontal="center"/>
    </xf>
    <xf numFmtId="0" fontId="7" fillId="0" borderId="2" xfId="20" applyNumberFormat="1" applyBorder="1" applyProtection="1">
      <alignment horizontal="center" shrinkToFit="1"/>
    </xf>
    <xf numFmtId="4" fontId="7" fillId="0" borderId="2" xfId="21" applyBorder="1" applyProtection="1">
      <alignment horizontal="right" shrinkToFit="1"/>
    </xf>
    <xf numFmtId="49" fontId="7" fillId="0" borderId="2" xfId="30" applyBorder="1" applyProtection="1">
      <alignment horizontal="center" wrapText="1"/>
    </xf>
    <xf numFmtId="49" fontId="7" fillId="0" borderId="2" xfId="16" applyBorder="1" applyProtection="1">
      <alignment horizontal="center"/>
    </xf>
    <xf numFmtId="0" fontId="4" fillId="0" borderId="2" xfId="3" applyNumberFormat="1" applyFont="1" applyBorder="1" applyAlignment="1" applyProtection="1">
      <alignment horizontal="left" wrapText="1"/>
    </xf>
    <xf numFmtId="0" fontId="7" fillId="0" borderId="2" xfId="32" applyNumberFormat="1" applyBorder="1" applyProtection="1"/>
    <xf numFmtId="0" fontId="6" fillId="0" borderId="0" xfId="0" applyFont="1" applyAlignment="1">
      <alignment horizontal="justify"/>
    </xf>
    <xf numFmtId="49" fontId="5" fillId="0" borderId="2" xfId="16" applyFont="1" applyBorder="1" applyProtection="1">
      <alignment horizontal="center"/>
    </xf>
    <xf numFmtId="0" fontId="6" fillId="0" borderId="0" xfId="0" applyFont="1" applyAlignment="1" applyProtection="1">
      <alignment wrapText="1"/>
      <protection locked="0"/>
    </xf>
    <xf numFmtId="3" fontId="7" fillId="0" borderId="2" xfId="21" applyNumberFormat="1" applyBorder="1" applyAlignment="1" applyProtection="1">
      <alignment horizontal="center" shrinkToFit="1"/>
    </xf>
    <xf numFmtId="3" fontId="6" fillId="0" borderId="2" xfId="21" applyNumberFormat="1" applyFont="1" applyBorder="1" applyAlignment="1" applyProtection="1">
      <alignment horizontal="center" shrinkToFit="1"/>
    </xf>
    <xf numFmtId="49" fontId="14" fillId="0" borderId="2" xfId="30" applyFont="1" applyBorder="1" applyProtection="1">
      <alignment horizontal="center" wrapText="1"/>
    </xf>
    <xf numFmtId="0" fontId="7" fillId="0" borderId="2" xfId="20" applyNumberFormat="1" applyFill="1" applyBorder="1" applyProtection="1">
      <alignment horizontal="center" shrinkToFit="1"/>
    </xf>
    <xf numFmtId="49" fontId="7" fillId="0" borderId="2" xfId="16" applyFill="1" applyBorder="1" applyProtection="1">
      <alignment horizontal="center"/>
    </xf>
    <xf numFmtId="49" fontId="2" fillId="0" borderId="2" xfId="16" applyFont="1" applyFill="1" applyBorder="1" applyProtection="1">
      <alignment horizontal="center"/>
    </xf>
    <xf numFmtId="49" fontId="13" fillId="0" borderId="2" xfId="16" applyFont="1" applyFill="1" applyBorder="1" applyProtection="1">
      <alignment horizontal="center"/>
    </xf>
    <xf numFmtId="49" fontId="7" fillId="0" borderId="2" xfId="30" applyFont="1" applyBorder="1" applyProtection="1">
      <alignment horizontal="center" wrapText="1"/>
    </xf>
    <xf numFmtId="0" fontId="7" fillId="0" borderId="2" xfId="14" applyNumberFormat="1" applyFill="1" applyBorder="1" applyProtection="1">
      <alignment horizontal="center"/>
    </xf>
    <xf numFmtId="2" fontId="0" fillId="0" borderId="0" xfId="0" applyNumberFormat="1" applyProtection="1">
      <protection locked="0"/>
    </xf>
    <xf numFmtId="4" fontId="7" fillId="0" borderId="2" xfId="21" applyFill="1" applyBorder="1" applyProtection="1">
      <alignment horizontal="right" shrinkToFit="1"/>
    </xf>
    <xf numFmtId="0" fontId="15" fillId="0" borderId="2" xfId="36" applyNumberFormat="1" applyFont="1" applyBorder="1" applyAlignment="1" applyProtection="1">
      <alignment horizontal="center"/>
    </xf>
    <xf numFmtId="4" fontId="15" fillId="0" borderId="2" xfId="21" applyFont="1" applyBorder="1" applyProtection="1">
      <alignment horizontal="right" shrinkToFit="1"/>
    </xf>
    <xf numFmtId="0" fontId="8" fillId="0" borderId="3" xfId="34" applyNumberFormat="1" applyProtection="1">
      <alignment horizontal="left" vertical="center" wrapText="1"/>
    </xf>
    <xf numFmtId="0" fontId="8" fillId="0" borderId="3" xfId="34" applyProtection="1">
      <alignment horizontal="left" vertical="center" wrapText="1"/>
      <protection locked="0"/>
    </xf>
    <xf numFmtId="0" fontId="10" fillId="0" borderId="0" xfId="9" applyNumberFormat="1" applyProtection="1">
      <alignment horizontal="center"/>
    </xf>
    <xf numFmtId="0" fontId="10" fillId="0" borderId="0" xfId="9" applyProtection="1">
      <alignment horizontal="center"/>
      <protection locked="0"/>
    </xf>
    <xf numFmtId="0" fontId="3" fillId="0" borderId="0" xfId="9" applyNumberFormat="1" applyFont="1" applyAlignment="1" applyProtection="1">
      <alignment horizontal="left"/>
    </xf>
    <xf numFmtId="0" fontId="10" fillId="0" borderId="0" xfId="9" applyAlignment="1" applyProtection="1">
      <alignment horizontal="left"/>
      <protection locked="0"/>
    </xf>
    <xf numFmtId="0" fontId="3" fillId="0" borderId="0" xfId="10" applyNumberFormat="1" applyFont="1" applyAlignment="1" applyProtection="1">
      <alignment horizontal="center" wrapText="1"/>
    </xf>
    <xf numFmtId="0" fontId="10" fillId="0" borderId="0" xfId="10" applyAlignment="1" applyProtection="1">
      <alignment horizontal="center" wrapText="1"/>
      <protection locked="0"/>
    </xf>
    <xf numFmtId="0" fontId="2" fillId="0" borderId="2" xfId="12" applyNumberFormat="1" applyFont="1" applyBorder="1" applyProtection="1">
      <alignment horizontal="center" vertical="center" wrapText="1"/>
    </xf>
    <xf numFmtId="0" fontId="7" fillId="0" borderId="2" xfId="12" applyBorder="1" applyProtection="1">
      <alignment horizontal="center" vertical="center" wrapText="1"/>
      <protection locked="0"/>
    </xf>
    <xf numFmtId="0" fontId="7" fillId="0" borderId="2" xfId="18" applyNumberFormat="1" applyBorder="1" applyProtection="1">
      <alignment horizontal="center" vertical="center" wrapText="1"/>
    </xf>
    <xf numFmtId="0" fontId="7" fillId="0" borderId="2" xfId="18" applyBorder="1" applyProtection="1">
      <alignment horizontal="center" vertical="center" wrapText="1"/>
      <protection locked="0"/>
    </xf>
    <xf numFmtId="0" fontId="7" fillId="0" borderId="2" xfId="19" applyNumberFormat="1" applyBorder="1" applyProtection="1">
      <alignment horizontal="center" vertical="center"/>
    </xf>
    <xf numFmtId="0" fontId="7" fillId="0" borderId="2" xfId="19" applyBorder="1" applyProtection="1">
      <alignment horizontal="center" vertical="center"/>
      <protection locked="0"/>
    </xf>
    <xf numFmtId="49" fontId="7" fillId="0" borderId="2" xfId="26" applyBorder="1" applyProtection="1">
      <alignment horizontal="center" vertical="center" wrapText="1"/>
    </xf>
    <xf numFmtId="49" fontId="7" fillId="0" borderId="2" xfId="26" applyBorder="1" applyProtection="1">
      <alignment horizontal="center" vertical="center" wrapText="1"/>
      <protection locked="0"/>
    </xf>
    <xf numFmtId="0" fontId="13" fillId="0" borderId="2" xfId="3" applyNumberFormat="1" applyFont="1" applyFill="1" applyBorder="1" applyAlignment="1" applyProtection="1">
      <alignment horizontal="left" wrapText="1"/>
    </xf>
    <xf numFmtId="0" fontId="7" fillId="0" borderId="2" xfId="3" applyNumberFormat="1" applyFill="1" applyBorder="1" applyAlignment="1" applyProtection="1">
      <alignment horizontal="left" wrapText="1"/>
    </xf>
    <xf numFmtId="0" fontId="2" fillId="0" borderId="2" xfId="3" applyNumberFormat="1" applyFont="1" applyFill="1" applyBorder="1" applyAlignment="1" applyProtection="1">
      <alignment horizontal="left" wrapText="1"/>
    </xf>
  </cellXfs>
  <cellStyles count="38">
    <cellStyle name="br" xfId="1"/>
    <cellStyle name="col" xfId="2"/>
    <cellStyle name="st36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E18" sqref="E18"/>
    </sheetView>
  </sheetViews>
  <sheetFormatPr defaultRowHeight="15" x14ac:dyDescent="0.25"/>
  <cols>
    <col min="1" max="1" width="23.85546875" style="1" customWidth="1"/>
    <col min="2" max="2" width="43.85546875" style="1" customWidth="1"/>
    <col min="3" max="3" width="15.5703125" style="1" customWidth="1"/>
    <col min="4" max="4" width="13.42578125" style="1" customWidth="1"/>
    <col min="5" max="6" width="13.7109375" style="1" customWidth="1"/>
    <col min="7" max="7" width="16.28515625" style="1" customWidth="1"/>
    <col min="8" max="8" width="16" style="1" customWidth="1"/>
    <col min="9" max="9" width="28" style="1" customWidth="1"/>
    <col min="10" max="16384" width="9.140625" style="1"/>
  </cols>
  <sheetData>
    <row r="1" spans="1:9" ht="15" customHeight="1" x14ac:dyDescent="0.25">
      <c r="A1" s="2"/>
      <c r="B1" s="2"/>
      <c r="C1" s="2"/>
      <c r="D1" s="2"/>
      <c r="E1" s="2"/>
      <c r="F1" s="2"/>
      <c r="G1" s="2"/>
      <c r="H1" s="3"/>
      <c r="I1" s="6"/>
    </row>
    <row r="2" spans="1:9" ht="15" customHeight="1" x14ac:dyDescent="0.25">
      <c r="A2" s="37" t="s">
        <v>0</v>
      </c>
      <c r="B2" s="38"/>
      <c r="C2" s="38"/>
      <c r="D2" s="38"/>
      <c r="E2" s="38"/>
      <c r="F2" s="38"/>
      <c r="G2" s="38"/>
      <c r="H2" s="38"/>
      <c r="I2" s="38"/>
    </row>
    <row r="3" spans="1:9" ht="15" customHeight="1" x14ac:dyDescent="0.25">
      <c r="A3" s="39" t="s">
        <v>45</v>
      </c>
      <c r="B3" s="40"/>
      <c r="C3" s="40"/>
      <c r="D3" s="40"/>
      <c r="E3" s="40"/>
      <c r="F3" s="40"/>
      <c r="G3" s="40"/>
      <c r="H3" s="40"/>
      <c r="I3" s="40"/>
    </row>
    <row r="4" spans="1:9" ht="15" customHeight="1" x14ac:dyDescent="0.25">
      <c r="A4" s="41" t="s">
        <v>46</v>
      </c>
      <c r="B4" s="42"/>
      <c r="C4" s="42"/>
      <c r="D4" s="42"/>
      <c r="E4" s="42"/>
      <c r="F4" s="42"/>
      <c r="G4" s="42"/>
      <c r="H4" s="2"/>
      <c r="I4" s="2"/>
    </row>
    <row r="5" spans="1:9" ht="15" customHeight="1" x14ac:dyDescent="0.25">
      <c r="A5" s="7"/>
      <c r="B5" s="7"/>
      <c r="C5" s="7"/>
      <c r="D5" s="7"/>
      <c r="E5" s="7"/>
      <c r="F5" s="7"/>
      <c r="G5" s="7"/>
      <c r="H5" s="8"/>
      <c r="I5" s="8"/>
    </row>
    <row r="6" spans="1:9" ht="17.25" customHeight="1" x14ac:dyDescent="0.25">
      <c r="A6" s="43" t="s">
        <v>25</v>
      </c>
      <c r="B6" s="44"/>
      <c r="C6" s="45" t="s">
        <v>1</v>
      </c>
      <c r="D6" s="47" t="s">
        <v>2</v>
      </c>
      <c r="E6" s="48"/>
      <c r="F6" s="47" t="s">
        <v>3</v>
      </c>
      <c r="G6" s="48"/>
      <c r="H6" s="49" t="s">
        <v>4</v>
      </c>
      <c r="I6" s="49" t="s">
        <v>5</v>
      </c>
    </row>
    <row r="7" spans="1:9" ht="13.9" customHeight="1" x14ac:dyDescent="0.25">
      <c r="A7" s="11" t="s">
        <v>6</v>
      </c>
      <c r="B7" s="11" t="s">
        <v>7</v>
      </c>
      <c r="C7" s="46"/>
      <c r="D7" s="11" t="s">
        <v>8</v>
      </c>
      <c r="E7" s="11" t="s">
        <v>9</v>
      </c>
      <c r="F7" s="11" t="s">
        <v>8</v>
      </c>
      <c r="G7" s="11" t="s">
        <v>9</v>
      </c>
      <c r="H7" s="50"/>
      <c r="I7" s="50"/>
    </row>
    <row r="8" spans="1:9" ht="15" customHeight="1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9" ht="40.5" customHeight="1" x14ac:dyDescent="0.25">
      <c r="A9" s="27" t="s">
        <v>38</v>
      </c>
      <c r="B9" s="51" t="s">
        <v>27</v>
      </c>
      <c r="C9" s="30" t="s">
        <v>10</v>
      </c>
      <c r="D9" s="25">
        <v>93082</v>
      </c>
      <c r="E9" s="14">
        <v>7348424.1900000004</v>
      </c>
      <c r="F9" s="13">
        <v>105188</v>
      </c>
      <c r="G9" s="14">
        <v>7340715.2400000002</v>
      </c>
      <c r="H9" s="22"/>
      <c r="I9" s="24"/>
    </row>
    <row r="10" spans="1:9" ht="32.25" customHeight="1" x14ac:dyDescent="0.25">
      <c r="A10" s="28" t="s">
        <v>36</v>
      </c>
      <c r="B10" s="51" t="s">
        <v>37</v>
      </c>
      <c r="C10" s="30" t="s">
        <v>10</v>
      </c>
      <c r="D10" s="25">
        <v>528</v>
      </c>
      <c r="E10" s="14">
        <v>44044.29</v>
      </c>
      <c r="F10" s="13">
        <v>737</v>
      </c>
      <c r="G10" s="14">
        <v>51747.24</v>
      </c>
      <c r="H10" s="22"/>
      <c r="I10" s="29"/>
    </row>
    <row r="11" spans="1:9" ht="39" x14ac:dyDescent="0.25">
      <c r="A11" s="27" t="s">
        <v>48</v>
      </c>
      <c r="B11" s="52" t="s">
        <v>11</v>
      </c>
      <c r="C11" s="12" t="s">
        <v>10</v>
      </c>
      <c r="D11" s="13">
        <v>23</v>
      </c>
      <c r="E11" s="14">
        <v>9923936.8800000008</v>
      </c>
      <c r="F11" s="25">
        <v>23</v>
      </c>
      <c r="G11" s="14">
        <v>9923936.8800000008</v>
      </c>
      <c r="H11" s="22">
        <f t="shared" ref="H11:H19" si="0">D11-F11</f>
        <v>0</v>
      </c>
      <c r="I11" s="15"/>
    </row>
    <row r="12" spans="1:9" x14ac:dyDescent="0.25">
      <c r="A12" s="16" t="s">
        <v>12</v>
      </c>
      <c r="B12" s="17" t="s">
        <v>31</v>
      </c>
      <c r="C12" s="12" t="s">
        <v>13</v>
      </c>
      <c r="D12" s="13">
        <v>368</v>
      </c>
      <c r="E12" s="14">
        <v>8486136.5500000007</v>
      </c>
      <c r="F12" s="13">
        <v>368</v>
      </c>
      <c r="G12" s="14">
        <v>8486136.5500000007</v>
      </c>
      <c r="H12" s="23">
        <v>0</v>
      </c>
      <c r="I12" s="15"/>
    </row>
    <row r="13" spans="1:9" ht="78" customHeight="1" x14ac:dyDescent="0.25">
      <c r="A13" s="26" t="s">
        <v>14</v>
      </c>
      <c r="B13" s="19" t="s">
        <v>47</v>
      </c>
      <c r="C13" s="12" t="s">
        <v>13</v>
      </c>
      <c r="D13" s="13">
        <v>395</v>
      </c>
      <c r="E13" s="14">
        <v>4639889.93</v>
      </c>
      <c r="F13" s="13">
        <v>394</v>
      </c>
      <c r="G13" s="14">
        <v>4659889.93</v>
      </c>
      <c r="H13" s="22">
        <f t="shared" ref="H13:H20" si="1">D13-F13</f>
        <v>1</v>
      </c>
      <c r="I13" s="15" t="s">
        <v>43</v>
      </c>
    </row>
    <row r="14" spans="1:9" ht="26.25" customHeight="1" x14ac:dyDescent="0.25">
      <c r="A14" s="26" t="s">
        <v>15</v>
      </c>
      <c r="B14" s="17" t="s">
        <v>28</v>
      </c>
      <c r="C14" s="12" t="s">
        <v>13</v>
      </c>
      <c r="D14" s="13">
        <v>543</v>
      </c>
      <c r="E14" s="14">
        <v>48348982</v>
      </c>
      <c r="F14" s="13">
        <v>535</v>
      </c>
      <c r="G14" s="14">
        <v>48148982</v>
      </c>
      <c r="H14" s="22">
        <f t="shared" si="1"/>
        <v>8</v>
      </c>
      <c r="I14" s="15" t="s">
        <v>43</v>
      </c>
    </row>
    <row r="15" spans="1:9" ht="26.25" x14ac:dyDescent="0.25">
      <c r="A15" s="26" t="s">
        <v>16</v>
      </c>
      <c r="B15" s="17" t="s">
        <v>32</v>
      </c>
      <c r="C15" s="12" t="s">
        <v>13</v>
      </c>
      <c r="D15" s="13">
        <v>543</v>
      </c>
      <c r="E15" s="14">
        <v>26076406.359999999</v>
      </c>
      <c r="F15" s="13">
        <v>535</v>
      </c>
      <c r="G15" s="14">
        <v>25876406.359999999</v>
      </c>
      <c r="H15" s="22">
        <f t="shared" si="1"/>
        <v>8</v>
      </c>
      <c r="I15" s="15" t="s">
        <v>43</v>
      </c>
    </row>
    <row r="16" spans="1:9" ht="27" customHeight="1" x14ac:dyDescent="0.25">
      <c r="A16" s="16" t="s">
        <v>17</v>
      </c>
      <c r="B16" s="17" t="s">
        <v>29</v>
      </c>
      <c r="C16" s="12" t="s">
        <v>13</v>
      </c>
      <c r="D16" s="13">
        <v>619</v>
      </c>
      <c r="E16" s="14">
        <v>81468031.819999993</v>
      </c>
      <c r="F16" s="13">
        <v>603</v>
      </c>
      <c r="G16" s="14">
        <v>81123455.090000004</v>
      </c>
      <c r="H16" s="22">
        <f t="shared" si="1"/>
        <v>16</v>
      </c>
      <c r="I16" s="15" t="s">
        <v>43</v>
      </c>
    </row>
    <row r="17" spans="1:9" ht="27.75" customHeight="1" x14ac:dyDescent="0.25">
      <c r="A17" s="16" t="s">
        <v>18</v>
      </c>
      <c r="B17" s="17" t="s">
        <v>33</v>
      </c>
      <c r="C17" s="12" t="s">
        <v>13</v>
      </c>
      <c r="D17" s="13">
        <v>932</v>
      </c>
      <c r="E17" s="14">
        <v>106079921.98999999</v>
      </c>
      <c r="F17" s="13">
        <v>911</v>
      </c>
      <c r="G17" s="14">
        <v>106055006.39</v>
      </c>
      <c r="H17" s="22">
        <f t="shared" si="1"/>
        <v>21</v>
      </c>
      <c r="I17" s="15" t="s">
        <v>43</v>
      </c>
    </row>
    <row r="18" spans="1:9" ht="27.75" customHeight="1" x14ac:dyDescent="0.25">
      <c r="A18" s="16" t="s">
        <v>19</v>
      </c>
      <c r="B18" s="17" t="s">
        <v>30</v>
      </c>
      <c r="C18" s="12" t="s">
        <v>13</v>
      </c>
      <c r="D18" s="13">
        <v>109</v>
      </c>
      <c r="E18" s="14">
        <v>11425990.539999999</v>
      </c>
      <c r="F18" s="13">
        <v>107</v>
      </c>
      <c r="G18" s="14">
        <v>11949604.539999999</v>
      </c>
      <c r="H18" s="22">
        <f t="shared" si="1"/>
        <v>2</v>
      </c>
      <c r="I18" s="15" t="s">
        <v>43</v>
      </c>
    </row>
    <row r="19" spans="1:9" ht="32.25" customHeight="1" x14ac:dyDescent="0.25">
      <c r="A19" s="20" t="s">
        <v>34</v>
      </c>
      <c r="B19" s="21" t="s">
        <v>35</v>
      </c>
      <c r="C19" s="12" t="s">
        <v>20</v>
      </c>
      <c r="D19" s="25">
        <v>233854</v>
      </c>
      <c r="E19" s="32">
        <v>25382200.109999999</v>
      </c>
      <c r="F19" s="25">
        <v>233873</v>
      </c>
      <c r="G19" s="14">
        <v>25529411.120000001</v>
      </c>
      <c r="H19" s="22"/>
      <c r="I19" s="15"/>
    </row>
    <row r="20" spans="1:9" ht="79.5" customHeight="1" x14ac:dyDescent="0.25">
      <c r="A20" s="27" t="s">
        <v>41</v>
      </c>
      <c r="B20" s="53" t="s">
        <v>26</v>
      </c>
      <c r="C20" s="12" t="s">
        <v>21</v>
      </c>
      <c r="D20" s="13">
        <v>3060</v>
      </c>
      <c r="E20" s="32">
        <v>601220.77</v>
      </c>
      <c r="F20" s="13">
        <v>4932</v>
      </c>
      <c r="G20" s="32">
        <v>986618.69</v>
      </c>
      <c r="H20" s="22"/>
      <c r="I20" s="15" t="s">
        <v>44</v>
      </c>
    </row>
    <row r="21" spans="1:9" ht="56.25" customHeight="1" x14ac:dyDescent="0.25">
      <c r="A21" s="27" t="s">
        <v>40</v>
      </c>
      <c r="B21" s="53" t="s">
        <v>39</v>
      </c>
      <c r="C21" s="12" t="s">
        <v>21</v>
      </c>
      <c r="D21" s="13">
        <v>75946</v>
      </c>
      <c r="E21" s="32">
        <v>14814696.32</v>
      </c>
      <c r="F21" s="13">
        <v>72468</v>
      </c>
      <c r="G21" s="32">
        <v>14429298.4</v>
      </c>
      <c r="H21" s="22">
        <f>D21-F21</f>
        <v>3478</v>
      </c>
      <c r="I21" s="15" t="s">
        <v>42</v>
      </c>
    </row>
    <row r="22" spans="1:9" ht="18" customHeight="1" x14ac:dyDescent="0.25">
      <c r="A22" s="18"/>
      <c r="B22" s="18"/>
      <c r="C22" s="33" t="s">
        <v>22</v>
      </c>
      <c r="D22" s="12" t="s">
        <v>23</v>
      </c>
      <c r="E22" s="34">
        <f>SUM(E9:E21)</f>
        <v>344639881.75</v>
      </c>
      <c r="F22" s="12" t="s">
        <v>23</v>
      </c>
      <c r="G22" s="34">
        <f>SUM(G9:G21)</f>
        <v>344561208.43000001</v>
      </c>
      <c r="H22" s="14"/>
      <c r="I22" s="14"/>
    </row>
    <row r="23" spans="1:9" hidden="1" x14ac:dyDescent="0.25">
      <c r="A23" s="9" t="s">
        <v>24</v>
      </c>
      <c r="B23" s="9"/>
      <c r="C23" s="9"/>
      <c r="D23" s="9"/>
      <c r="E23" s="9"/>
      <c r="F23" s="9"/>
      <c r="G23" s="10"/>
      <c r="H23" s="10"/>
      <c r="I23" s="10"/>
    </row>
    <row r="24" spans="1:9" hidden="1" x14ac:dyDescent="0.25">
      <c r="A24" s="35" t="s">
        <v>24</v>
      </c>
      <c r="B24" s="36"/>
      <c r="C24" s="36"/>
      <c r="D24" s="36"/>
      <c r="E24" s="36"/>
      <c r="F24" s="36"/>
      <c r="G24" s="36"/>
      <c r="H24" s="36"/>
      <c r="I24" s="36"/>
    </row>
    <row r="25" spans="1:9" ht="4.5" customHeight="1" x14ac:dyDescent="0.25">
      <c r="A25" s="4" t="s">
        <v>24</v>
      </c>
      <c r="B25" s="4"/>
      <c r="C25" s="4"/>
      <c r="D25" s="4"/>
      <c r="E25" s="4"/>
      <c r="F25" s="4"/>
      <c r="G25" s="5"/>
      <c r="H25" s="5"/>
      <c r="I25" s="5"/>
    </row>
    <row r="27" spans="1:9" x14ac:dyDescent="0.25">
      <c r="E27" s="31"/>
      <c r="G27" s="31"/>
    </row>
    <row r="29" spans="1:9" x14ac:dyDescent="0.25">
      <c r="E29" s="31"/>
      <c r="G29" s="31"/>
    </row>
  </sheetData>
  <mergeCells count="10">
    <mergeCell ref="A24:I24"/>
    <mergeCell ref="A2:I2"/>
    <mergeCell ref="A3:I3"/>
    <mergeCell ref="A4:G4"/>
    <mergeCell ref="A6:B6"/>
    <mergeCell ref="C6:C7"/>
    <mergeCell ref="D6:E6"/>
    <mergeCell ref="F6:G6"/>
    <mergeCell ref="H6:H7"/>
    <mergeCell ref="I6:I7"/>
  </mergeCells>
  <phoneticPr fontId="0" type="noConversion"/>
  <pageMargins left="0.7" right="0.7" top="0.75" bottom="0.75" header="0.3" footer="0.3"/>
  <pageSetup paperSize="9"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2E1C78F-05C5-469E-8F5F-CB69858338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FIN1\1</dc:creator>
  <cp:lastModifiedBy>1</cp:lastModifiedBy>
  <cp:lastPrinted>2024-11-14T12:22:28Z</cp:lastPrinted>
  <dcterms:created xsi:type="dcterms:W3CDTF">2019-03-18T08:15:50Z</dcterms:created>
  <dcterms:modified xsi:type="dcterms:W3CDTF">2024-11-14T12:36:56Z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0503762_2017.xlsx</vt:lpwstr>
  </property>
  <property fmtid="{D5CDD505-2E9C-101B-9397-08002B2CF9AE}" pid="3" name="Название отчета">
    <vt:lpwstr>0503762_2017.xlsx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18.2.0.60538422</vt:lpwstr>
  </property>
  <property fmtid="{D5CDD505-2E9C-101B-9397-08002B2CF9AE}" pid="6" name="Тип сервера">
    <vt:lpwstr>MSSQL</vt:lpwstr>
  </property>
  <property fmtid="{D5CDD505-2E9C-101B-9397-08002B2CF9AE}" pid="7" name="Сервер">
    <vt:lpwstr>svodsql2012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fo0142</vt:lpwstr>
  </property>
  <property fmtid="{D5CDD505-2E9C-101B-9397-08002B2CF9AE}" pid="10" name="Шаблон">
    <vt:lpwstr>0503762_2017</vt:lpwstr>
  </property>
  <property fmtid="{D5CDD505-2E9C-101B-9397-08002B2CF9AE}" pid="11" name="Локальная база">
    <vt:lpwstr>не используется</vt:lpwstr>
  </property>
</Properties>
</file>