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Сохранение 022024\Диск С\Рабочий стол\БЮДЖЕТ РЕШЕНИЯ И ВНЕСЕНИЯ ИЗМЕНЕНИЙ\квартальные отчеты по п.Кромы\2024\Отчет1 квартал 2024\"/>
    </mc:Choice>
  </mc:AlternateContent>
  <bookViews>
    <workbookView xWindow="0" yWindow="0" windowWidth="28800" windowHeight="12330"/>
  </bookViews>
  <sheets>
    <sheet name="Доходы" sheetId="2" r:id="rId1"/>
  </sheets>
  <definedNames>
    <definedName name="_xlnm.Print_Area" localSheetId="0">Доходы!$A$1:$F$249</definedName>
  </definedNames>
  <calcPr calcId="162913"/>
</workbook>
</file>

<file path=xl/calcChain.xml><?xml version="1.0" encoding="utf-8"?>
<calcChain xmlns="http://schemas.openxmlformats.org/spreadsheetml/2006/main">
  <c r="F219" i="2" l="1"/>
  <c r="F216" i="2"/>
  <c r="F215" i="2"/>
  <c r="F210" i="2"/>
  <c r="F211" i="2"/>
  <c r="F173" i="2"/>
  <c r="F172" i="2"/>
  <c r="F165" i="2"/>
  <c r="F164" i="2"/>
  <c r="F140" i="2"/>
  <c r="F139" i="2"/>
  <c r="F111" i="2"/>
  <c r="F110" i="2"/>
  <c r="F66" i="2"/>
  <c r="F67" i="2"/>
  <c r="F68" i="2"/>
  <c r="F69" i="2"/>
  <c r="F70" i="2"/>
  <c r="F65" i="2"/>
  <c r="F58" i="2"/>
  <c r="F59" i="2"/>
  <c r="F57" i="2"/>
  <c r="F43" i="2"/>
  <c r="F44" i="2"/>
  <c r="F45" i="2"/>
  <c r="F46" i="2"/>
  <c r="F47" i="2"/>
  <c r="F42" i="2"/>
  <c r="F30" i="2"/>
  <c r="F31" i="2"/>
  <c r="F32" i="2"/>
  <c r="F33" i="2"/>
</calcChain>
</file>

<file path=xl/sharedStrings.xml><?xml version="1.0" encoding="utf-8"?>
<sst xmlns="http://schemas.openxmlformats.org/spreadsheetml/2006/main" count="673" uniqueCount="371">
  <si>
    <t>КОДЫ</t>
  </si>
  <si>
    <t>на 1 апреля 2024 г.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</si>
  <si>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</si>
  <si>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</si>
  <si>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</si>
  <si>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</si>
  <si>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</si>
  <si>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финансового органа</t>
  </si>
  <si>
    <t>Глава по БК</t>
  </si>
  <si>
    <t xml:space="preserve">Наименование публично-правового образования </t>
  </si>
  <si>
    <t xml:space="preserve">         по ОКТМО</t>
  </si>
  <si>
    <t>Периодичность: месячная, квартальная, годовая</t>
  </si>
  <si>
    <t>Единица измерения:  руб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</si>
  <si>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</si>
  <si>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</si>
  <si>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</si>
  <si>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</si>
  <si>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</si>
  <si>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</si>
  <si>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</si>
  <si>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</si>
  <si>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</si>
  <si>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</si>
  <si>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</si>
  <si>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</si>
  <si>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</si>
  <si>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</si>
  <si>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</si>
  <si>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</si>
  <si>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</si>
  <si>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003 1 00 00000 00 0000 000</t>
  </si>
  <si>
    <t xml:space="preserve">  ДОХОДЫ ОТ ИСПОЛЬЗОВАНИЯ ИМУЩЕСТВА, НАХОДЯЩЕГОСЯ В ГОСУДАРСТВЕННОЙ И МУНИЦИПАЛЬНОЙ СОБСТВЕННОСТИ</t>
  </si>
  <si>
    <t>003 1 11 00000 00 0000 000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</si>
  <si>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</si>
  <si>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003 1 11 09000 00 0000 120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</si>
  <si>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</si>
  <si>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003 1 11 09080 00 0000 120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</si>
  <si>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</si>
  <si>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003 1 11 09080 13 0000 120</t>
  </si>
  <si>
    <t xml:space="preserve">  ШТРАФЫ, САНКЦИИ, ВОЗМЕЩЕНИЕ УЩЕРБА</t>
  </si>
  <si>
    <t>003 1 16 00000 00 0000 000</t>
  </si>
  <si>
    <t>-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</si>
  <si>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</si>
  <si>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003 1 16 07000 00 0000 140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</si>
  <si>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</si>
  <si>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003 1 16 07010 00 0000 140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</si>
  <si>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</si>
  <si>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003 1 16 07010 13 0000 140</t>
  </si>
  <si>
    <t xml:space="preserve">  БЕЗВОЗМЕЗДНЫЕ ПОСТУПЛЕНИЯ</t>
  </si>
  <si>
    <t>003 2 00 00000 00 0000 000</t>
  </si>
  <si>
    <t xml:space="preserve">  БЕЗВОЗМЕЗДНЫЕ ПОСТУПЛЕНИЯ ОТ ДРУГИХ БЮДЖЕТОВ БЮДЖЕТНОЙ СИСТЕМЫ РОССИЙСКОЙ ФЕДЕРАЦИИ</t>
  </si>
  <si>
    <t>003 2 02 00000 00 0000 000</t>
  </si>
  <si>
    <t xml:space="preserve">  Субсидии бюджетам бюджетной системы Российской Федерации (межбюджетные субсидии)</t>
  </si>
  <si>
    <t>003 2 02 20000 00 0000 150</t>
  </si>
  <si>
    <t xml:space="preserve">  Субсидии бюджетам на реализацию программ формирования современной городской среды</t>
  </si>
  <si>
    <t>003 2 02 25555 00 0000 150</t>
  </si>
  <si>
    <t xml:space="preserve">  Субсидии бюджетам городских поселений на реализацию программ формирования современной городской среды</t>
  </si>
  <si>
    <t>003 2 02 25555 13 0000 150</t>
  </si>
  <si>
    <t xml:space="preserve">  Иные межбюджетные трансферты</t>
  </si>
  <si>
    <t>003 2 02 40000 00 0000 150</t>
  </si>
  <si>
    <t xml:space="preserve">  Прочие межбюджетные трансферты, передаваемые бюджетам</t>
  </si>
  <si>
    <t>003 2 02 49999 00 0000 150</t>
  </si>
  <si>
    <t xml:space="preserve">  Прочие межбюджетные трансферты, передаваемые бюджетам городских поселений</t>
  </si>
  <si>
    <t>003 2 02 49999 13 0000 150</t>
  </si>
  <si>
    <t xml:space="preserve">  БЕЗВОЗМЕЗДНЫЕ ПОСТУПЛЕНИЯ ОТ НЕГОСУДАРСТВЕННЫХ ОРГАНИЗАЦИЙ</t>
  </si>
  <si>
    <t>003 2 04 00000 00 0000 000</t>
  </si>
  <si>
    <t xml:space="preserve">  Безвозмездные поступления от негосударственных организаций в бюджеты городских поселений</t>
  </si>
  <si>
    <t>003 2 04 05000 13 0000 150</t>
  </si>
  <si>
    <t xml:space="preserve">  Поступления от денежных пожертвований, предоставляемых негосударственными организациями получателям средств бюджетов городских поселений</t>
  </si>
  <si>
    <t>003 2 04 05020 13 0000 150</t>
  </si>
  <si>
    <t xml:space="preserve">  ПРОЧИЕ БЕЗВОЗМЕЗДНЫЕ ПОСТУПЛЕНИЯ</t>
  </si>
  <si>
    <t>003 2 07 00000 00 0000 000</t>
  </si>
  <si>
    <t xml:space="preserve">  Прочие безвозмездные поступления в бюджеты городских поселений</t>
  </si>
  <si>
    <t>003 2 07 05000 13 0000 150</t>
  </si>
  <si>
    <t xml:space="preserve">  Поступления от денежных пожертвований, предоставляемых физическими лицами получателям средств бюджетов городских поселений</t>
  </si>
  <si>
    <t>003 2 07 05020 13 0000 150</t>
  </si>
  <si>
    <t>163 1 00 00000 00 0000 000</t>
  </si>
  <si>
    <t>163 1 11 00000 00 0000 000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</si>
  <si>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</si>
  <si>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163 1 11 05000 00 0000 120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</si>
  <si>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</si>
  <si>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163 1 11 05010 00 0000 120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</si>
  <si>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</si>
  <si>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163 1 11 05013 13 0000 120</t>
  </si>
  <si>
    <t xml:space="preserve">  ДОХОДЫ ОТ ПРОДАЖИ МАТЕРИАЛЬНЫХ И НЕМАТЕРИАЛЬНЫХ АКТИВОВ</t>
  </si>
  <si>
    <t>163 1 14 00000 00 0000 000</t>
  </si>
  <si>
    <t xml:space="preserve">  Доходы от продажи земельных участков, находящихся в государственной и муниципальной собственности</t>
  </si>
  <si>
    <t>163 1 14 06000 00 0000 430</t>
  </si>
  <si>
    <t xml:space="preserve">  Доходы от продажи земельных участков, государственная собственность на которые не разграничена</t>
  </si>
  <si>
    <t>163 1 14 06010 00 0000 430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</si>
  <si>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</si>
  <si>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163 1 14 06013 13 0000 430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</si>
  <si>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</si>
  <si>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163 1 14 06300 00 0000 430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</si>
  <si>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</si>
  <si>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163 1 14 06310 00 0000 430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</si>
  <si>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</si>
  <si>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163 1 14 06313 13 0000 430</t>
  </si>
  <si>
    <t>182 1 00 00000 00 0000 000</t>
  </si>
  <si>
    <t xml:space="preserve">  НАЛОГИ НА ПРИБЫЛЬ, ДОХОДЫ</t>
  </si>
  <si>
    <t>182 1 01 00000 00 0000 000</t>
  </si>
  <si>
    <t xml:space="preserve">  Налог на доходы физических лиц</t>
  </si>
  <si>
    <t>182 1 01 02000 01 0000 110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</si>
  <si>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</si>
  <si>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182 1 01 02010 01 0000 110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</si>
  <si>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</si>
  <si>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</si>
  <si>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</si>
  <si>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182 1 01 02010 01 3000 110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</si>
  <si>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</si>
  <si>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</si>
  <si>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</si>
  <si>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182 1 01 02020 01 1000 110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</si>
  <si>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</si>
  <si>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182 1 01 02030 01 0000 110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</si>
  <si>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</si>
  <si>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</si>
  <si>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</si>
  <si>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182 1 01 02030 01 3000 110</t>
  </si>
  <si>
    <t xml:space="preserve">  НАЛОГИ НА ТОВАРЫ (РАБОТЫ, УСЛУГИ), РЕАЛИЗУЕМЫЕ НА ТЕРРИТОРИИ РОССИЙСКОЙ ФЕДЕРАЦИИ</t>
  </si>
  <si>
    <t>182 1 03 00000 00 0000 000</t>
  </si>
  <si>
    <t xml:space="preserve">  Акцизы по подакцизным товарам (продукции), производимым на территории Российской Федерации</t>
  </si>
  <si>
    <t>182 1 03 02000 01 0000 110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</si>
  <si>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</si>
  <si>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</si>
  <si>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</si>
  <si>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</si>
  <si>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</si>
  <si>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</si>
  <si>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</si>
  <si>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</si>
  <si>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</si>
  <si>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</si>
  <si>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</si>
  <si>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</si>
  <si>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</si>
  <si>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</si>
  <si>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</si>
  <si>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</si>
  <si>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 xml:space="preserve">  НАЛОГИ НА ИМУЩЕСТВО</t>
  </si>
  <si>
    <t>182 1 06 00000 00 0000 000</t>
  </si>
  <si>
    <t xml:space="preserve">  Налог на имущество физических лиц</t>
  </si>
  <si>
    <t>182 1 06 01000 00 0000 110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</si>
  <si>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</si>
  <si>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182 1 06 01030 13 0000 110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</si>
  <si>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</si>
  <si>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182 1 06 01030 13 1000 110</t>
  </si>
  <si>
    <t xml:space="preserve">  Земельный налог</t>
  </si>
  <si>
    <t>182 1 06 06000 00 0000 110</t>
  </si>
  <si>
    <t xml:space="preserve">  Земельный налог с организаций</t>
  </si>
  <si>
    <t>182 1 06 06030 00 0000 110</t>
  </si>
  <si>
    <t xml:space="preserve">  Земельный налог с организаций, обладающих земельным участком, расположенным в границах городских поселений</t>
  </si>
  <si>
    <t>182 1 06 06033 13 0000 110</t>
  </si>
  <si>
    <t xml:space="preserve">  Земельный налог с организаций, обладающих земельным участком, расположенным в границах городских поселений  (сумма платежа (перерасчеты, недоимка и задолженность по соответствующему платежу, в том числе по отмененному)</t>
  </si>
  <si>
    <t>182 1 06 06033 13 1000 110</t>
  </si>
  <si>
    <t xml:space="preserve">  Земельный налог с физических лиц</t>
  </si>
  <si>
    <t>182 1 06 06040 00 0000 110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</si>
  <si>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</si>
  <si>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>182 1 06 06043 13 0000 110</t>
  </si>
  <si>
    <t xml:space="preserve">  Земельный налог с физических лиц, обладающих земельным участком, расположенным в границах городских  поселений  (сумма платежа (перерасчеты, недоимка и задолженность по соответствующему платежу, в том числе по отмененному)</t>
  </si>
  <si>
    <t>182 1 06 06043 13 1000 110</t>
  </si>
  <si>
    <t xml:space="preserve">                                              2. Расходы бюджета</t>
  </si>
  <si>
    <t>Код расхода по бюджетной классификации</t>
  </si>
  <si>
    <t>Расходы бюджета - всего</t>
  </si>
  <si>
    <t>200</t>
  </si>
  <si>
    <t>003 0106 95 0 00 80250 000</t>
  </si>
  <si>
    <t xml:space="preserve">  Межбюджетные трансферты</t>
  </si>
  <si>
    <t>003 0106 95 0 00 80250 500</t>
  </si>
  <si>
    <t>003 0106 95 0 00 80250 540</t>
  </si>
  <si>
    <t>003 0111 95 0 00 80010 000</t>
  </si>
  <si>
    <t xml:space="preserve">  Иные бюджетные ассигнования</t>
  </si>
  <si>
    <t>003 0111 95 0 00 80010 800</t>
  </si>
  <si>
    <t xml:space="preserve">  Резервные средства</t>
  </si>
  <si>
    <t>003 0111 95 0 00 80010 870</t>
  </si>
  <si>
    <t>003 0113 95 0 00 80070 000</t>
  </si>
  <si>
    <t xml:space="preserve">  Закупка товаров, работ и услуг для обеспечения государственных (муниципальных) нужд</t>
  </si>
  <si>
    <t>003 0113 95 0 00 80070 200</t>
  </si>
  <si>
    <t xml:space="preserve">  Иные закупки товаров, работ и услуг для обеспечения государственных (муниципальных) нужд</t>
  </si>
  <si>
    <t>003 0113 95 0 00 80070 240</t>
  </si>
  <si>
    <t xml:space="preserve">  Прочая закупка товаров, работ и услуг</t>
  </si>
  <si>
    <t>003 0113 95 0 00 80070 244</t>
  </si>
  <si>
    <t xml:space="preserve">  Закупка энергетических ресурсов</t>
  </si>
  <si>
    <t>003 0113 95 0 00 80070 247</t>
  </si>
  <si>
    <t xml:space="preserve">  Социальное обеспечение и иные выплаты населению</t>
  </si>
  <si>
    <t>003 0113 95 0 00 80070 300</t>
  </si>
  <si>
    <t xml:space="preserve">  Социальные выплаты гражданам, кроме публичных нормативных социальных выплат</t>
  </si>
  <si>
    <t>003 0113 95 0 00 80070 320</t>
  </si>
  <si>
    <t xml:space="preserve">  Иные выплаты населению</t>
  </si>
  <si>
    <t>003 0113 95 0 00 80070 360</t>
  </si>
  <si>
    <t>003 0113 95 0 00 80070 800</t>
  </si>
  <si>
    <t xml:space="preserve">  Уплата налогов, сборов и иных платежей</t>
  </si>
  <si>
    <t>003 0113 95 0 00 80070 850</t>
  </si>
  <si>
    <t xml:space="preserve">  Уплата иных платежей</t>
  </si>
  <si>
    <t>003 0113 95 0 00 80070 853</t>
  </si>
  <si>
    <t xml:space="preserve">  Организация временного социально-бытового обустройства лиц, вынуждено покинувших территорию Украины и временно пребывающих на территорию Кромского района</t>
  </si>
  <si>
    <t>003 0113 95 0 00 84960 000</t>
  </si>
  <si>
    <t>003 0113 95 0 00 84960 200</t>
  </si>
  <si>
    <t>003 0113 95 0 00 84960 240</t>
  </si>
  <si>
    <t>003 0113 95 0 00 84960 244</t>
  </si>
  <si>
    <t xml:space="preserve">  Финансирование расходов за счет средств поступивших от добровольных пожертвований физических и юридических лиц в бюджет городского поселения</t>
  </si>
  <si>
    <t>003 0113 95 0 00 84962 000</t>
  </si>
  <si>
    <t>003 0113 95 0 00 84962 200</t>
  </si>
  <si>
    <t>003 0113 95 0 00 84962 240</t>
  </si>
  <si>
    <t>003 0113 95 0 00 84962 244</t>
  </si>
  <si>
    <t>003 0406 95 0 00 80300 000</t>
  </si>
  <si>
    <t>003 0406 95 0 00 80300 200</t>
  </si>
  <si>
    <t>003 0406 95 0 00 80300 240</t>
  </si>
  <si>
    <t>003 0406 95 0 00 80300 244</t>
  </si>
  <si>
    <t xml:space="preserve">  Дорожное хозяйство (дорожные фонды)</t>
  </si>
  <si>
    <t>003 0409 01 0 F2 55550 000</t>
  </si>
  <si>
    <t>003 0409 01 0 F2 55550 200</t>
  </si>
  <si>
    <t>003 0409 01 0 F2 55550 240</t>
  </si>
  <si>
    <t>003 0409 95 0 00 89990 000</t>
  </si>
  <si>
    <t>003 0409 95 0 00 89990 200</t>
  </si>
  <si>
    <t>003 0409 95 0 00 89990 240</t>
  </si>
  <si>
    <t xml:space="preserve">  Закупка товаров, работ и услуг в целях капитального ремонта государственного (муниципального) имущества</t>
  </si>
  <si>
    <t>003 0409 95 0 00 89990 243</t>
  </si>
  <si>
    <t>003 0409 95 0 00 89990 244</t>
  </si>
  <si>
    <t>003 0409 95 0 00 89991 000</t>
  </si>
  <si>
    <t>003 0409 95 0 00 89991 200</t>
  </si>
  <si>
    <t>003 0409 95 0 00 89991 240</t>
  </si>
  <si>
    <t>003 0412 95 0 00 80450 000</t>
  </si>
  <si>
    <t>003 0412 95 0 00 80450 200</t>
  </si>
  <si>
    <t>003 0412 95 0 00 80450 240</t>
  </si>
  <si>
    <t>003 0412 95 0 00 80450 244</t>
  </si>
  <si>
    <t>003 0501 95 0 00 80090 000</t>
  </si>
  <si>
    <t>003 0501 95 0 00 80090 200</t>
  </si>
  <si>
    <t>003 0501 95 0 00 80090 240</t>
  </si>
  <si>
    <t>003 0501 95 0 00 88890 000</t>
  </si>
  <si>
    <t>003 0501 95 0 00 88890 200</t>
  </si>
  <si>
    <t>003 0501 95 0 00 88890 240</t>
  </si>
  <si>
    <t>003 0501 95 0 00 88890 244</t>
  </si>
  <si>
    <t>003 0503 01 0 F2 55550 000</t>
  </si>
  <si>
    <t>003 0503 01 0 F2 55550 200</t>
  </si>
  <si>
    <t>003 0503 01 0 F2 55550 240</t>
  </si>
  <si>
    <t>003 0503 95 0 00 72650 000</t>
  </si>
  <si>
    <t>003 0503 95 0 00 72650 200</t>
  </si>
  <si>
    <t>003 0503 95 0 00 72650 240</t>
  </si>
  <si>
    <t>003 0503 95 0 00 81892 000</t>
  </si>
  <si>
    <t>003 0503 95 0 00 81892 200</t>
  </si>
  <si>
    <t>003 0503 95 0 00 81892 240</t>
  </si>
  <si>
    <t>003 0503 95 0 00 81892 247</t>
  </si>
  <si>
    <t>003 0503 95 0 00 81892 800</t>
  </si>
  <si>
    <t>003 0503 95 0 00 81892 850</t>
  </si>
  <si>
    <t>003 0503 95 0 00 81892 853</t>
  </si>
  <si>
    <t>003 0503 95 0 00 81893 000</t>
  </si>
  <si>
    <t>003 0503 95 0 00 81893 200</t>
  </si>
  <si>
    <t>003 0503 95 0 00 81893 240</t>
  </si>
  <si>
    <t>003 0503 95 0 00 81893 244</t>
  </si>
  <si>
    <t>003 0801 95 0 00 80180 000</t>
  </si>
  <si>
    <t>003 0801 95 0 00 80180 200</t>
  </si>
  <si>
    <t>003 0801 95 0 00 80180 240</t>
  </si>
  <si>
    <t xml:space="preserve">  Восстановление и благоустройство воинских захоронений, установка новых памятных знаков и плит с именами погибших военнослужащих в годы Великой Отечественной войны 1941-1945 гг</t>
  </si>
  <si>
    <t>003 0801 95 0 00 L2990 000</t>
  </si>
  <si>
    <t>003 0801 95 0 00 L2990 200</t>
  </si>
  <si>
    <t>003 0801 95 0 00 L2990 240</t>
  </si>
  <si>
    <t>003 1001 95 0 00 80290 000</t>
  </si>
  <si>
    <t>003 1001 95 0 00 80290 300</t>
  </si>
  <si>
    <t>003 1001 95 0 00 80290 320</t>
  </si>
  <si>
    <t xml:space="preserve">  Пособия, компенсации и иные социальные выплаты гражданам, кроме публичных нормативных обязательств</t>
  </si>
  <si>
    <t>003 1001 95 0 00 80290 321</t>
  </si>
  <si>
    <t>003 1003 95 0 00 80360 000</t>
  </si>
  <si>
    <t>003 1003 95 0 00 80360 300</t>
  </si>
  <si>
    <t xml:space="preserve">  Публичные нормативные социальные выплаты гражданам</t>
  </si>
  <si>
    <t>003 1003 95 0 00 80360 310</t>
  </si>
  <si>
    <t xml:space="preserve">  Пособия, компенсации, меры социальной поддержки по публичным нормативным обязательствам</t>
  </si>
  <si>
    <t>003 1003 95 0 00 80360 313</t>
  </si>
  <si>
    <t>003 1003 95 0 00 80361 000</t>
  </si>
  <si>
    <t>003 1003 95 0 00 80361 300</t>
  </si>
  <si>
    <t>003 1003 95 0 00 80361 310</t>
  </si>
  <si>
    <t>003 1003 95 0 00 80361 313</t>
  </si>
  <si>
    <t xml:space="preserve">  Основное мероприятие "Физическое воспитание",Муниципальная программа "Развитие физической культуры и спорта в Кромском районе"</t>
  </si>
  <si>
    <t>003 1102 02 0 01 80185 000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</si>
  <si>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</si>
  <si>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003 1102 02 0 01 80185 100</t>
  </si>
  <si>
    <t xml:space="preserve">  Расходы на выплаты персоналу государственных (муниципальных) органов</t>
  </si>
  <si>
    <t>003 1102 02 0 01 80185 120</t>
  </si>
  <si>
    <t xml:space="preserve">  Иные выплаты государственных (муниципальных) органов привлекаемым лицам</t>
  </si>
  <si>
    <t>003 1102 02 0 01 80185 123</t>
  </si>
  <si>
    <t>003 1102 02 0 01 80185 200</t>
  </si>
  <si>
    <t>003 1102 02 0 01 80185 240</t>
  </si>
  <si>
    <t>003 1102 02 0 01 80185 300</t>
  </si>
  <si>
    <t xml:space="preserve">  Премии и гранты</t>
  </si>
  <si>
    <t>003 1102 02 0 01 80185 350</t>
  </si>
  <si>
    <t xml:space="preserve">  Основное мероприятие "Спортивно-оздоровительная работа и массовый спорт",Муниципальная программа "Развитие физической культуры и спорта в Кромском районе"</t>
  </si>
  <si>
    <t>003 1102 02 0 02 80185 000</t>
  </si>
  <si>
    <t>003 1102 02 0 02 80185 100</t>
  </si>
  <si>
    <t>003 1102 02 0 02 80185 120</t>
  </si>
  <si>
    <t>003 1102 02 0 02 80185 200</t>
  </si>
  <si>
    <t>003 1102 02 0 02 80185 240</t>
  </si>
  <si>
    <t>003 1102 02 0 02 80185 300</t>
  </si>
  <si>
    <t>003 1102 02 0 02 80185 350</t>
  </si>
  <si>
    <t>445 0103 95 0 00 80030 000</t>
  </si>
  <si>
    <t>445 0103 95 0 00 80030 100</t>
  </si>
  <si>
    <t>445 0103 95 0 00 80030 120</t>
  </si>
  <si>
    <t xml:space="preserve">  Фонд оплаты труда государственных (муниципальных) органов</t>
  </si>
  <si>
    <t>445 0103 95 0 00 80030 121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</si>
  <si>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</si>
  <si>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445 0103 95 0 00 80030 129</t>
  </si>
  <si>
    <t>445 0113 95 0 00 80070 000</t>
  </si>
  <si>
    <t>445 0113 95 0 00 80070 100</t>
  </si>
  <si>
    <t>445 0113 95 0 00 80070 120</t>
  </si>
  <si>
    <t>445 0113 95 0 00 80070 121</t>
  </si>
  <si>
    <t>445 0113 95 0 00 80070 129</t>
  </si>
  <si>
    <t>445 0113 95 0 00 80070 200</t>
  </si>
  <si>
    <t>445 0113 95 0 00 80070 240</t>
  </si>
  <si>
    <t>445 0113 95 0 00 80070 244</t>
  </si>
  <si>
    <t>445 0113 95 0 00 80070 800</t>
  </si>
  <si>
    <t>445 0113 95 0 00 80070 850</t>
  </si>
  <si>
    <t>Результат исполнения бюджета (дефицит / профицит)</t>
  </si>
  <si>
    <t>450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</si>
  <si>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</si>
  <si>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</si>
  <si>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</si>
  <si>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</si>
  <si>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</si>
  <si>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</si>
  <si>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</si>
  <si>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</si>
  <si>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</si>
  <si>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</si>
  <si>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</si>
  <si>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</si>
  <si>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</si>
  <si>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</si>
  <si>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</si>
  <si>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</si>
  <si>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</si>
  <si>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городских поселений</t>
  </si>
  <si>
    <t>000 01 05 02 01 13 0000 510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</si>
  <si>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</si>
  <si>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</si>
  <si>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</si>
  <si>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</si>
  <si>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</si>
  <si>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</si>
  <si>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</si>
  <si>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городских поселений</t>
  </si>
  <si>
    <t>000 01 05 02 01 13 0000 610</t>
  </si>
  <si>
    <t xml:space="preserve">Приложение 1  </t>
  </si>
  <si>
    <t>к постановлению администрации Кромского района</t>
  </si>
  <si>
    <t>Администрация Кромского районаьОрловской области</t>
  </si>
  <si>
    <t>Бюджет городского поселения Кромы Кромского района Орловской области</t>
  </si>
  <si>
    <t>54625151</t>
  </si>
  <si>
    <t>Отчет об исполнении бюджета городского поселения Кромы Кромского района Орловской области за 1 квартал 2024 года</t>
  </si>
  <si>
    <t>003 0503 95 0 00 81892 244</t>
  </si>
  <si>
    <t>003 0503 95 0 00 81893 247</t>
  </si>
  <si>
    <t xml:space="preserve">  Межбюджетные трансферты,предоставляемые из бюджета городского поселения в бюджет муниципального района на осуществление внешнего муниципального финансового контроля</t>
  </si>
  <si>
    <t xml:space="preserve">  Другие общегосударственые вопросы</t>
  </si>
  <si>
    <t>Резервный фонд</t>
  </si>
  <si>
    <t xml:space="preserve">  Водное хозяйство</t>
  </si>
  <si>
    <t xml:space="preserve">  Дорожный фонд</t>
  </si>
  <si>
    <t>Благоустройство дворовых территорий в рамках муниципальной программы "Формирование современной городской среды на территории городского поселения Кромы Кромского района Орловской области"</t>
  </si>
  <si>
    <t xml:space="preserve">  Расходы по обеспечению безопасности дорожного движения</t>
  </si>
  <si>
    <t xml:space="preserve">  Оценка недвижимости ,признание прав и регулирование отношений по муниципальной  собственности  </t>
  </si>
  <si>
    <t>003 0409 95 0 00 S0410 240</t>
  </si>
  <si>
    <t>003 0409 95 0 00 S0410 000</t>
  </si>
  <si>
    <t>003 0409 95 0 00 S0410 200</t>
  </si>
  <si>
    <t xml:space="preserve">  Осуществление мероприятий в области жилищного хозяйства  </t>
  </si>
  <si>
    <t xml:space="preserve">  Взносы на  капитальный ремонт общего имущества, перечисляемые региональному оператору</t>
  </si>
  <si>
    <t xml:space="preserve">    Благоустройство общественных территорий в рамках муниципальной программы "Формирование современной городской среды на территории городского поселения Кромы Кромского района Орловской области"</t>
  </si>
  <si>
    <t>Реализация мероприятий по наказам избирателей</t>
  </si>
  <si>
    <t xml:space="preserve">  Организация уличного освещения</t>
  </si>
  <si>
    <t xml:space="preserve">  Благоустройство</t>
  </si>
  <si>
    <t>Культура</t>
  </si>
  <si>
    <t xml:space="preserve">  Пенсионное обеспечение </t>
  </si>
  <si>
    <t xml:space="preserve">   Социальное обеспечение и иные выплаты населению</t>
  </si>
  <si>
    <t xml:space="preserve">  Ежемесячные денежные выплаты лицам, удостоенным звания "Почетный житель п. Кромы"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</si>
  <si>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</si>
  <si>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Материально-техническое и организационное обеспечение  деятельности органов местного самоуправления</t>
  </si>
  <si>
    <t>от  "10" апреля 2024г. №225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</si>
</sst>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#,##0.00_ ;\-#,##0.0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3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10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>
      <alignment horizontal="right"/>
    </xf>
    <xf numFmtId="0" fontId="2" fillId="0" borderId="1" xfId="5" applyNumberFormat="1" applyProtection="1"/>
    <xf numFmtId="0" fontId="5" fillId="0" borderId="1" xfId="6" applyNumberFormat="1" applyProtection="1"/>
    <xf numFmtId="0" fontId="5" fillId="0" borderId="3" xfId="7" applyNumberFormat="1" applyProtection="1"/>
    <xf numFmtId="0" fontId="3" fillId="0" borderId="4" xfId="8" applyNumberFormat="1" applyProtection="1">
      <alignment horizontal="center"/>
    </xf>
    <xf numFmtId="0" fontId="4" fillId="0" borderId="5" xfId="9" applyNumberFormat="1" applyProtection="1">
      <alignment horizontal="right"/>
    </xf>
    <xf numFmtId="0" fontId="3" fillId="0" borderId="1" xfId="10" applyNumberFormat="1" applyProtection="1"/>
    <xf numFmtId="0" fontId="3" fillId="0" borderId="6" xfId="11" applyNumberFormat="1" applyProtection="1">
      <alignment horizontal="right"/>
    </xf>
    <xf numFmtId="49" fontId="3" fillId="0" borderId="7" xfId="12" applyNumberFormat="1" applyProtection="1">
      <alignment horizontal="center"/>
    </xf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164" fontId="3" fillId="0" borderId="9" xfId="15" applyNumberFormat="1" applyProtection="1">
      <alignment horizontal="center"/>
    </xf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49" fontId="3" fillId="0" borderId="6" xfId="18" applyNumberFormat="1" applyProtection="1">
      <alignment horizontal="right" vertical="center"/>
    </xf>
    <xf numFmtId="49" fontId="3" fillId="0" borderId="9" xfId="19" applyNumberFormat="1" applyProtection="1">
      <alignment horizontal="center" vertical="center"/>
    </xf>
    <xf numFmtId="49" fontId="3" fillId="0" borderId="9" xfId="21" applyNumberFormat="1" applyProtection="1">
      <alignment horizontal="center"/>
    </xf>
    <xf numFmtId="49" fontId="3" fillId="0" borderId="6" xfId="23" applyNumberFormat="1" applyProtection="1">
      <alignment horizontal="right"/>
    </xf>
    <xf numFmtId="0" fontId="3" fillId="0" borderId="11" xfId="24" applyNumberFormat="1" applyProtection="1">
      <alignment horizontal="left"/>
    </xf>
    <xf numFmtId="49" fontId="3" fillId="0" borderId="11" xfId="25" applyNumberFormat="1" applyProtection="1"/>
    <xf numFmtId="49" fontId="3" fillId="0" borderId="6" xfId="26" applyNumberFormat="1" applyProtection="1"/>
    <xf numFmtId="49" fontId="3" fillId="0" borderId="12" xfId="27" applyNumberFormat="1" applyProtection="1">
      <alignment horizontal="center"/>
    </xf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6" xfId="37" applyNumberFormat="1" applyProtection="1">
      <alignment horizontal="center" wrapText="1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0" fontId="3" fillId="0" borderId="21" xfId="44" applyNumberFormat="1" applyProtection="1">
      <alignment horizontal="left" wrapText="1" indent="2"/>
    </xf>
    <xf numFmtId="49" fontId="3" fillId="0" borderId="22" xfId="45" applyNumberFormat="1" applyProtection="1">
      <alignment horizontal="center" shrinkToFit="1"/>
    </xf>
    <xf numFmtId="49" fontId="3" fillId="0" borderId="1" xfId="48" applyNumberFormat="1" applyProtection="1">
      <alignment horizontal="right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0" fontId="3" fillId="0" borderId="16" xfId="53" applyNumberFormat="1" applyProtection="1">
      <alignment horizontal="center" shrinkToFit="1"/>
    </xf>
    <xf numFmtId="0" fontId="3" fillId="0" borderId="19" xfId="56" applyNumberFormat="1" applyProtection="1">
      <alignment horizontal="center" shrinkToFit="1"/>
    </xf>
    <xf numFmtId="0" fontId="3" fillId="0" borderId="26" xfId="59" applyNumberFormat="1" applyProtection="1">
      <alignment horizontal="left" wrapText="1"/>
    </xf>
    <xf numFmtId="49" fontId="3" fillId="0" borderId="22" xfId="60" applyNumberFormat="1" applyProtection="1">
      <alignment horizontal="center" wrapText="1"/>
    </xf>
    <xf numFmtId="0" fontId="3" fillId="0" borderId="27" xfId="65" applyNumberFormat="1" applyProtection="1">
      <alignment horizontal="left" wrapText="1"/>
    </xf>
    <xf numFmtId="49" fontId="3" fillId="0" borderId="28" xfId="66" applyNumberFormat="1" applyProtection="1">
      <alignment horizontal="center" shrinkToFit="1"/>
    </xf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0" fontId="3" fillId="0" borderId="33" xfId="90" applyNumberFormat="1" applyProtection="1">
      <alignment horizontal="left" wrapTex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0" fontId="2" fillId="0" borderId="2" xfId="28" applyNumberFormat="1" applyProtection="1">
      <alignment horizontal="center"/>
    </xf>
    <xf numFmtId="0" fontId="13" fillId="0" borderId="1" xfId="1" applyNumberFormat="1" applyFont="1" applyAlignment="1" applyProtection="1"/>
    <xf numFmtId="4" fontId="1" fillId="0" borderId="17" xfId="39" applyNumberFormat="1" applyFont="1" applyProtection="1">
      <alignment horizontal="right" shrinkToFit="1"/>
    </xf>
    <xf numFmtId="4" fontId="1" fillId="0" borderId="20" xfId="43" applyNumberFormat="1" applyFont="1" applyProtection="1">
      <alignment horizontal="right" shrinkToFit="1"/>
    </xf>
    <xf numFmtId="4" fontId="1" fillId="0" borderId="23" xfId="47" applyNumberFormat="1" applyFont="1" applyProtection="1">
      <alignment horizontal="right" shrinkToFit="1"/>
    </xf>
    <xf numFmtId="49" fontId="1" fillId="0" borderId="17" xfId="38" applyNumberFormat="1" applyFont="1" applyProtection="1">
      <alignment horizontal="center"/>
    </xf>
    <xf numFmtId="49" fontId="1" fillId="0" borderId="20" xfId="42" applyNumberFormat="1" applyFont="1" applyProtection="1">
      <alignment horizontal="center"/>
    </xf>
    <xf numFmtId="49" fontId="1" fillId="0" borderId="23" xfId="46" applyNumberFormat="1" applyFont="1" applyProtection="1">
      <alignment horizontal="center"/>
    </xf>
    <xf numFmtId="4" fontId="1" fillId="0" borderId="24" xfId="54" applyNumberFormat="1" applyFont="1" applyProtection="1">
      <alignment horizontal="right" shrinkToFit="1"/>
    </xf>
    <xf numFmtId="165" fontId="1" fillId="0" borderId="20" xfId="57" applyNumberFormat="1" applyFont="1" applyProtection="1">
      <alignment horizontal="right" shrinkToFit="1"/>
    </xf>
    <xf numFmtId="165" fontId="1" fillId="0" borderId="25" xfId="58" applyNumberFormat="1" applyFont="1" applyProtection="1">
      <alignment horizontal="right" shrinkToFit="1"/>
    </xf>
    <xf numFmtId="49" fontId="1" fillId="0" borderId="23" xfId="61" applyNumberFormat="1" applyFont="1" applyProtection="1">
      <alignment horizontal="center" wrapText="1"/>
    </xf>
    <xf numFmtId="4" fontId="1" fillId="0" borderId="23" xfId="62" applyNumberFormat="1" applyFont="1" applyProtection="1">
      <alignment horizontal="right" wrapText="1"/>
    </xf>
    <xf numFmtId="4" fontId="1" fillId="0" borderId="21" xfId="63" applyNumberFormat="1" applyFont="1" applyProtection="1">
      <alignment horizontal="right" wrapText="1"/>
    </xf>
    <xf numFmtId="49" fontId="1" fillId="0" borderId="29" xfId="67" applyNumberFormat="1" applyFont="1" applyProtection="1">
      <alignment horizontal="center"/>
    </xf>
    <xf numFmtId="4" fontId="1" fillId="0" borderId="29" xfId="68" applyNumberFormat="1" applyFont="1" applyProtection="1">
      <alignment horizontal="right" shrinkToFit="1"/>
    </xf>
    <xf numFmtId="49" fontId="1" fillId="0" borderId="30" xfId="69" applyNumberFormat="1" applyFont="1" applyProtection="1">
      <alignment horizontal="center"/>
    </xf>
    <xf numFmtId="49" fontId="1" fillId="0" borderId="17" xfId="84" applyNumberFormat="1" applyFont="1" applyProtection="1">
      <alignment horizontal="center" vertical="center"/>
    </xf>
    <xf numFmtId="49" fontId="1" fillId="0" borderId="13" xfId="87" applyNumberFormat="1" applyFont="1" applyProtection="1">
      <alignment horizontal="center" vertical="center"/>
    </xf>
    <xf numFmtId="165" fontId="1" fillId="0" borderId="13" xfId="88" applyNumberFormat="1" applyFont="1" applyProtection="1">
      <alignment horizontal="right" vertical="center" shrinkToFit="1"/>
    </xf>
    <xf numFmtId="165" fontId="1" fillId="0" borderId="27" xfId="89" applyNumberFormat="1" applyFont="1" applyProtection="1">
      <alignment horizontal="right" vertical="center" shrinkToFit="1"/>
    </xf>
    <xf numFmtId="4" fontId="1" fillId="0" borderId="13" xfId="91" applyNumberFormat="1" applyFont="1" applyProtection="1">
      <alignment horizontal="right" shrinkToFit="1"/>
    </xf>
    <xf numFmtId="4" fontId="1" fillId="0" borderId="27" xfId="92" applyNumberFormat="1" applyFont="1" applyProtection="1">
      <alignment horizontal="right" shrinkToFit="1"/>
    </xf>
    <xf numFmtId="49" fontId="1" fillId="0" borderId="27" xfId="98" applyNumberFormat="1" applyFont="1" applyProtection="1">
      <alignment horizontal="center" shrinkToFit="1"/>
    </xf>
    <xf numFmtId="49" fontId="1" fillId="0" borderId="13" xfId="99" applyNumberFormat="1" applyFont="1" applyProtection="1">
      <alignment horizontal="center" vertical="center" shrinkToFit="1"/>
    </xf>
    <xf numFmtId="0" fontId="13" fillId="0" borderId="1" xfId="1" applyNumberFormat="1" applyFont="1" applyAlignment="1" applyProtection="1">
      <alignment horizontal="right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1" fillId="0" borderId="2" xfId="20" applyNumberFormat="1" applyFont="1" applyProtection="1">
      <alignment horizontal="left" wrapText="1"/>
    </xf>
    <xf numFmtId="0" fontId="1" fillId="0" borderId="2" xfId="20" applyFont="1">
      <alignment horizontal="left" wrapText="1"/>
    </xf>
    <xf numFmtId="0" fontId="1" fillId="0" borderId="10" xfId="22" applyNumberFormat="1" applyFont="1" applyProtection="1">
      <alignment horizontal="left" wrapText="1"/>
    </xf>
    <xf numFmtId="0" fontId="1" fillId="0" borderId="10" xfId="22" applyFont="1">
      <alignment horizontal="left" wrapText="1"/>
    </xf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14" fillId="0" borderId="1" xfId="2" applyNumberFormat="1" applyFont="1" applyAlignment="1" applyProtection="1">
      <alignment horizontal="center" vertical="center"/>
    </xf>
    <xf numFmtId="0" fontId="1" fillId="0" borderId="1" xfId="10" applyNumberFormat="1" applyFont="1" applyAlignment="1" applyProtection="1">
      <alignment horizontal="left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9"/>
  <sheetViews>
    <sheetView tabSelected="1" view="pageBreakPreview" topLeftCell="A91" zoomScaleNormal="100" zoomScaleSheetLayoutView="100" workbookViewId="0">
      <selection activeCell="D11" sqref="D11"/>
    </sheetView>
  </sheetViews>
  <sheetFormatPr defaultRowHeight="15" x14ac:dyDescent="0.25"/>
  <cols>
    <col min="1" max="1" width="50.7109375" style="1" customWidth="1"/>
    <col min="2" max="2" width="9.85546875" style="1" customWidth="1"/>
    <col min="3" max="3" width="25.7109375" style="1" customWidth="1"/>
    <col min="4" max="6" width="19.85546875" style="1" customWidth="1"/>
    <col min="7" max="7" width="9.140625" style="1" hidden="1"/>
    <col min="8" max="16384" width="9.140625" style="1"/>
  </cols>
  <sheetData>
    <row r="1" spans="1:11" ht="12" customHeight="1" x14ac:dyDescent="0.25">
      <c r="A1" s="86" t="s">
        <v>339</v>
      </c>
      <c r="B1" s="86"/>
      <c r="C1" s="86"/>
      <c r="D1" s="86"/>
      <c r="E1" s="86"/>
      <c r="F1" s="86"/>
      <c r="G1" s="62"/>
      <c r="H1" s="62"/>
      <c r="I1" s="62"/>
      <c r="J1" s="62"/>
      <c r="K1" s="62"/>
    </row>
    <row r="2" spans="1:11" ht="12" customHeight="1" x14ac:dyDescent="0.25">
      <c r="A2" s="86" t="s">
        <v>340</v>
      </c>
      <c r="B2" s="86"/>
      <c r="C2" s="86"/>
      <c r="D2" s="86"/>
      <c r="E2" s="86"/>
      <c r="F2" s="86"/>
      <c r="G2" s="62"/>
      <c r="H2" s="62"/>
      <c r="I2" s="62"/>
      <c r="J2" s="62"/>
      <c r="K2" s="62"/>
    </row>
    <row r="3" spans="1:11" ht="12" customHeight="1" x14ac:dyDescent="0.25">
      <c r="A3" s="86" t="s">
        <v>370</v>
      </c>
      <c r="B3" s="86"/>
      <c r="C3" s="86"/>
      <c r="D3" s="86"/>
      <c r="E3" s="86"/>
      <c r="F3" s="86"/>
      <c r="G3" s="62"/>
      <c r="H3" s="62"/>
      <c r="I3" s="62"/>
      <c r="J3" s="62"/>
      <c r="K3" s="62"/>
    </row>
    <row r="4" spans="1:11" ht="12" customHeight="1" x14ac:dyDescent="0.25">
      <c r="A4" s="2"/>
      <c r="B4" s="2"/>
      <c r="C4" s="2"/>
      <c r="D4" s="2"/>
      <c r="E4" s="2"/>
      <c r="F4" s="2"/>
      <c r="G4" s="2"/>
    </row>
    <row r="5" spans="1:11" ht="12" customHeight="1" x14ac:dyDescent="0.25">
      <c r="A5" s="2"/>
      <c r="B5" s="2"/>
      <c r="C5" s="2"/>
      <c r="D5" s="2"/>
      <c r="E5" s="2"/>
      <c r="F5" s="2"/>
      <c r="G5" s="2"/>
    </row>
    <row r="6" spans="1:11" ht="12" customHeight="1" x14ac:dyDescent="0.25">
      <c r="A6" s="2"/>
      <c r="B6" s="2"/>
      <c r="C6" s="2"/>
      <c r="D6" s="2"/>
      <c r="E6" s="2"/>
      <c r="F6" s="2"/>
      <c r="G6" s="2"/>
    </row>
    <row r="7" spans="1:11" ht="12" customHeight="1" x14ac:dyDescent="0.25">
      <c r="A7" s="2"/>
      <c r="B7" s="2"/>
      <c r="C7" s="2"/>
      <c r="D7" s="2"/>
      <c r="E7" s="2"/>
      <c r="F7" s="2"/>
      <c r="G7" s="2"/>
    </row>
    <row r="8" spans="1:11" ht="12" customHeight="1" x14ac:dyDescent="0.25">
      <c r="A8" s="2"/>
      <c r="B8" s="2"/>
      <c r="C8" s="2"/>
      <c r="D8" s="2"/>
      <c r="E8" s="2"/>
      <c r="F8" s="2"/>
      <c r="G8" s="2"/>
    </row>
    <row r="9" spans="1:11" ht="18.75" customHeight="1" x14ac:dyDescent="0.25">
      <c r="A9" s="99" t="s">
        <v>344</v>
      </c>
      <c r="B9" s="99"/>
      <c r="C9" s="99"/>
      <c r="D9" s="99"/>
      <c r="E9" s="99"/>
      <c r="F9" s="99"/>
      <c r="G9" s="3"/>
    </row>
    <row r="10" spans="1:11" ht="14.1" customHeight="1" thickBot="1" x14ac:dyDescent="0.3">
      <c r="A10" s="4"/>
      <c r="B10" s="4"/>
      <c r="C10" s="5"/>
      <c r="D10" s="5"/>
      <c r="E10" s="6"/>
      <c r="F10" s="7" t="s">
        <v>0</v>
      </c>
      <c r="G10" s="8"/>
    </row>
    <row r="11" spans="1:11" ht="14.1" customHeight="1" x14ac:dyDescent="0.25">
      <c r="A11" s="2"/>
      <c r="B11" s="100" t="s">
        <v>1</v>
      </c>
      <c r="C11" s="100"/>
      <c r="D11" s="2"/>
      <c r="E11" s="10" t="s">
        <v>2</v>
      </c>
      <c r="F11" s="11" t="s">
        <v>3</v>
      </c>
      <c r="G11" s="12"/>
    </row>
    <row r="12" spans="1:11" ht="14.1" customHeight="1" x14ac:dyDescent="0.25">
      <c r="A12" s="9"/>
      <c r="B12" s="13"/>
      <c r="C12" s="9"/>
      <c r="D12" s="9"/>
      <c r="E12" s="10" t="s">
        <v>4</v>
      </c>
      <c r="F12" s="14">
        <v>45383</v>
      </c>
      <c r="G12" s="12"/>
    </row>
    <row r="13" spans="1:11" ht="14.1" customHeight="1" x14ac:dyDescent="0.25">
      <c r="A13" s="15" t="s">
        <v>5</v>
      </c>
      <c r="B13" s="15"/>
      <c r="C13" s="15"/>
      <c r="D13" s="16"/>
      <c r="E13" s="17" t="s">
        <v>6</v>
      </c>
      <c r="F13" s="18"/>
      <c r="G13" s="12"/>
    </row>
    <row r="14" spans="1:11" ht="15.95" customHeight="1" x14ac:dyDescent="0.25">
      <c r="A14" s="15" t="s">
        <v>7</v>
      </c>
      <c r="B14" s="91" t="s">
        <v>341</v>
      </c>
      <c r="C14" s="92"/>
      <c r="D14" s="92"/>
      <c r="E14" s="17" t="s">
        <v>8</v>
      </c>
      <c r="F14" s="19"/>
      <c r="G14" s="12"/>
    </row>
    <row r="15" spans="1:11" ht="24.75" customHeight="1" x14ac:dyDescent="0.25">
      <c r="A15" s="15" t="s">
        <v>9</v>
      </c>
      <c r="B15" s="93" t="s">
        <v>342</v>
      </c>
      <c r="C15" s="94"/>
      <c r="D15" s="94"/>
      <c r="E15" s="20" t="s">
        <v>10</v>
      </c>
      <c r="F15" s="19" t="s">
        <v>343</v>
      </c>
      <c r="G15" s="12"/>
    </row>
    <row r="16" spans="1:11" ht="14.1" customHeight="1" x14ac:dyDescent="0.25">
      <c r="A16" s="9" t="s">
        <v>11</v>
      </c>
      <c r="B16" s="21"/>
      <c r="C16" s="21"/>
      <c r="D16" s="22"/>
      <c r="E16" s="23"/>
      <c r="F16" s="19"/>
      <c r="G16" s="12"/>
    </row>
    <row r="17" spans="1:7" ht="14.1" customHeight="1" x14ac:dyDescent="0.25">
      <c r="A17" s="15" t="s">
        <v>12</v>
      </c>
      <c r="B17" s="15"/>
      <c r="C17" s="15"/>
      <c r="D17" s="16"/>
      <c r="E17" s="20" t="s">
        <v>13</v>
      </c>
      <c r="F17" s="24" t="s">
        <v>14</v>
      </c>
      <c r="G17" s="12"/>
    </row>
    <row r="18" spans="1:7" ht="14.1" customHeight="1" x14ac:dyDescent="0.25">
      <c r="A18" s="95" t="s">
        <v>15</v>
      </c>
      <c r="B18" s="96"/>
      <c r="C18" s="96"/>
      <c r="D18" s="96"/>
      <c r="E18" s="96"/>
      <c r="F18" s="96"/>
      <c r="G18" s="25"/>
    </row>
    <row r="19" spans="1:7" ht="12.95" customHeight="1" x14ac:dyDescent="0.25">
      <c r="A19" s="87" t="s">
        <v>16</v>
      </c>
      <c r="B19" s="87" t="s">
        <v>17</v>
      </c>
      <c r="C19" s="87" t="s">
        <v>18</v>
      </c>
      <c r="D19" s="97" t="s">
        <v>19</v>
      </c>
      <c r="E19" s="97" t="s">
        <v>20</v>
      </c>
      <c r="F19" s="87" t="s">
        <v>21</v>
      </c>
      <c r="G19" s="26"/>
    </row>
    <row r="20" spans="1:7" ht="12" customHeight="1" x14ac:dyDescent="0.25">
      <c r="A20" s="88"/>
      <c r="B20" s="88"/>
      <c r="C20" s="88"/>
      <c r="D20" s="98"/>
      <c r="E20" s="98"/>
      <c r="F20" s="88"/>
      <c r="G20" s="27"/>
    </row>
    <row r="21" spans="1:7" ht="14.25" customHeight="1" x14ac:dyDescent="0.25">
      <c r="A21" s="88"/>
      <c r="B21" s="88"/>
      <c r="C21" s="88"/>
      <c r="D21" s="98"/>
      <c r="E21" s="98"/>
      <c r="F21" s="88"/>
      <c r="G21" s="27"/>
    </row>
    <row r="22" spans="1:7" ht="14.25" customHeight="1" x14ac:dyDescent="0.25">
      <c r="A22" s="28">
        <v>1</v>
      </c>
      <c r="B22" s="29">
        <v>2</v>
      </c>
      <c r="C22" s="29">
        <v>3</v>
      </c>
      <c r="D22" s="30" t="s">
        <v>22</v>
      </c>
      <c r="E22" s="30" t="s">
        <v>23</v>
      </c>
      <c r="F22" s="30" t="s">
        <v>24</v>
      </c>
      <c r="G22" s="27"/>
    </row>
    <row r="23" spans="1:7" ht="17.25" customHeight="1" x14ac:dyDescent="0.25">
      <c r="A23" s="31" t="s">
        <v>25</v>
      </c>
      <c r="B23" s="32" t="s">
        <v>26</v>
      </c>
      <c r="C23" s="66" t="s">
        <v>27</v>
      </c>
      <c r="D23" s="63">
        <v>38141437.920000002</v>
      </c>
      <c r="E23" s="63">
        <v>4932558.22</v>
      </c>
      <c r="F23" s="63">
        <v>33208879.699999999</v>
      </c>
      <c r="G23" s="27"/>
    </row>
    <row r="24" spans="1:7" ht="15" customHeight="1" x14ac:dyDescent="0.25">
      <c r="A24" s="33" t="s">
        <v>28</v>
      </c>
      <c r="B24" s="34"/>
      <c r="C24" s="67"/>
      <c r="D24" s="64"/>
      <c r="E24" s="64"/>
      <c r="F24" s="64"/>
      <c r="G24" s="27"/>
    </row>
    <row r="25" spans="1:7" x14ac:dyDescent="0.25">
      <c r="A25" s="35" t="s">
        <v>29</v>
      </c>
      <c r="B25" s="36" t="s">
        <v>26</v>
      </c>
      <c r="C25" s="68" t="s">
        <v>30</v>
      </c>
      <c r="D25" s="65">
        <v>32000</v>
      </c>
      <c r="E25" s="65">
        <v>14936.37</v>
      </c>
      <c r="F25" s="65">
        <v>18213.439999999999</v>
      </c>
      <c r="G25" s="27"/>
    </row>
    <row r="26" spans="1:7" ht="34.5" x14ac:dyDescent="0.25">
      <c r="A26" s="35" t="s">
        <v>31</v>
      </c>
      <c r="B26" s="36" t="s">
        <v>26</v>
      </c>
      <c r="C26" s="68" t="s">
        <v>32</v>
      </c>
      <c r="D26" s="65">
        <v>32000</v>
      </c>
      <c r="E26" s="65">
        <v>13786.56</v>
      </c>
      <c r="F26" s="65">
        <v>18213.439999999999</v>
      </c>
      <c r="G26" s="27"/>
    </row>
    <row r="27" spans="1:7" ht="68.25" x14ac:dyDescent="0.25">
      <c r="A27" s="35" t="s">
        <v>33</v>
      </c>
      <c r="B27" s="36" t="s">
        <v>26</v>
      </c>
      <c r="C27" s="68" t="s">
        <v>34</v>
      </c>
      <c r="D27" s="65">
        <v>32000</v>
      </c>
      <c r="E27" s="65">
        <v>13786.56</v>
      </c>
      <c r="F27" s="65">
        <v>18213.439999999999</v>
      </c>
      <c r="G27" s="27"/>
    </row>
    <row r="28" spans="1:7" ht="79.5" x14ac:dyDescent="0.25">
      <c r="A28" s="35" t="s">
        <v>35</v>
      </c>
      <c r="B28" s="36" t="s">
        <v>26</v>
      </c>
      <c r="C28" s="68" t="s">
        <v>36</v>
      </c>
      <c r="D28" s="65">
        <v>32000</v>
      </c>
      <c r="E28" s="65">
        <v>13786.56</v>
      </c>
      <c r="F28" s="65">
        <v>18213.439999999999</v>
      </c>
      <c r="G28" s="27"/>
    </row>
    <row r="29" spans="1:7" ht="79.5" x14ac:dyDescent="0.25">
      <c r="A29" s="35" t="s">
        <v>37</v>
      </c>
      <c r="B29" s="36" t="s">
        <v>26</v>
      </c>
      <c r="C29" s="68" t="s">
        <v>38</v>
      </c>
      <c r="D29" s="65">
        <v>32000</v>
      </c>
      <c r="E29" s="65">
        <v>13786.56</v>
      </c>
      <c r="F29" s="65">
        <v>18213.439999999999</v>
      </c>
      <c r="G29" s="27"/>
    </row>
    <row r="30" spans="1:7" x14ac:dyDescent="0.25">
      <c r="A30" s="35" t="s">
        <v>39</v>
      </c>
      <c r="B30" s="36" t="s">
        <v>26</v>
      </c>
      <c r="C30" s="68" t="s">
        <v>40</v>
      </c>
      <c r="D30" s="65">
        <v>0</v>
      </c>
      <c r="E30" s="65">
        <v>1149.81</v>
      </c>
      <c r="F30" s="65">
        <f>F31</f>
        <v>-1149.81</v>
      </c>
      <c r="G30" s="27"/>
    </row>
    <row r="31" spans="1:7" ht="90.75" x14ac:dyDescent="0.25">
      <c r="A31" s="35" t="s">
        <v>42</v>
      </c>
      <c r="B31" s="36" t="s">
        <v>26</v>
      </c>
      <c r="C31" s="68" t="s">
        <v>43</v>
      </c>
      <c r="D31" s="65">
        <v>0</v>
      </c>
      <c r="E31" s="65">
        <v>1149.81</v>
      </c>
      <c r="F31" s="65">
        <f>F32</f>
        <v>-1149.81</v>
      </c>
      <c r="G31" s="27"/>
    </row>
    <row r="32" spans="1:7" ht="45.75" x14ac:dyDescent="0.25">
      <c r="A32" s="35" t="s">
        <v>44</v>
      </c>
      <c r="B32" s="36" t="s">
        <v>26</v>
      </c>
      <c r="C32" s="68" t="s">
        <v>45</v>
      </c>
      <c r="D32" s="65">
        <v>0</v>
      </c>
      <c r="E32" s="65">
        <v>1149.81</v>
      </c>
      <c r="F32" s="65">
        <f>F33</f>
        <v>-1149.81</v>
      </c>
      <c r="G32" s="27"/>
    </row>
    <row r="33" spans="1:7" ht="57" x14ac:dyDescent="0.25">
      <c r="A33" s="35" t="s">
        <v>46</v>
      </c>
      <c r="B33" s="36" t="s">
        <v>26</v>
      </c>
      <c r="C33" s="68" t="s">
        <v>47</v>
      </c>
      <c r="D33" s="65">
        <v>0</v>
      </c>
      <c r="E33" s="65">
        <v>1149.81</v>
      </c>
      <c r="F33" s="65">
        <f>D33-E33</f>
        <v>-1149.81</v>
      </c>
      <c r="G33" s="27"/>
    </row>
    <row r="34" spans="1:7" x14ac:dyDescent="0.25">
      <c r="A34" s="35" t="s">
        <v>48</v>
      </c>
      <c r="B34" s="36" t="s">
        <v>26</v>
      </c>
      <c r="C34" s="68" t="s">
        <v>49</v>
      </c>
      <c r="D34" s="65">
        <v>21528537.920000002</v>
      </c>
      <c r="E34" s="65">
        <v>1511396.94</v>
      </c>
      <c r="F34" s="65">
        <v>20066092.920000002</v>
      </c>
      <c r="G34" s="27"/>
    </row>
    <row r="35" spans="1:7" ht="23.25" x14ac:dyDescent="0.25">
      <c r="A35" s="35" t="s">
        <v>50</v>
      </c>
      <c r="B35" s="36" t="s">
        <v>26</v>
      </c>
      <c r="C35" s="68" t="s">
        <v>51</v>
      </c>
      <c r="D35" s="65">
        <v>21279417.920000002</v>
      </c>
      <c r="E35" s="65">
        <v>1213325</v>
      </c>
      <c r="F35" s="65">
        <v>20066092.920000002</v>
      </c>
      <c r="G35" s="27"/>
    </row>
    <row r="36" spans="1:7" ht="23.25" x14ac:dyDescent="0.25">
      <c r="A36" s="35" t="s">
        <v>52</v>
      </c>
      <c r="B36" s="36" t="s">
        <v>26</v>
      </c>
      <c r="C36" s="68" t="s">
        <v>53</v>
      </c>
      <c r="D36" s="65">
        <v>5145719.82</v>
      </c>
      <c r="E36" s="65">
        <v>0</v>
      </c>
      <c r="F36" s="65">
        <v>5145719.82</v>
      </c>
      <c r="G36" s="27"/>
    </row>
    <row r="37" spans="1:7" ht="23.25" x14ac:dyDescent="0.25">
      <c r="A37" s="35" t="s">
        <v>54</v>
      </c>
      <c r="B37" s="36" t="s">
        <v>26</v>
      </c>
      <c r="C37" s="68" t="s">
        <v>55</v>
      </c>
      <c r="D37" s="65">
        <v>5145719.82</v>
      </c>
      <c r="E37" s="65">
        <v>0</v>
      </c>
      <c r="F37" s="65">
        <v>5145719.82</v>
      </c>
      <c r="G37" s="27"/>
    </row>
    <row r="38" spans="1:7" ht="23.25" x14ac:dyDescent="0.25">
      <c r="A38" s="35" t="s">
        <v>56</v>
      </c>
      <c r="B38" s="36" t="s">
        <v>26</v>
      </c>
      <c r="C38" s="68" t="s">
        <v>57</v>
      </c>
      <c r="D38" s="65">
        <v>5145719.82</v>
      </c>
      <c r="E38" s="65">
        <v>0</v>
      </c>
      <c r="F38" s="65">
        <v>5145719.82</v>
      </c>
      <c r="G38" s="27"/>
    </row>
    <row r="39" spans="1:7" x14ac:dyDescent="0.25">
      <c r="A39" s="35" t="s">
        <v>58</v>
      </c>
      <c r="B39" s="36" t="s">
        <v>26</v>
      </c>
      <c r="C39" s="68" t="s">
        <v>59</v>
      </c>
      <c r="D39" s="65">
        <v>16133698.1</v>
      </c>
      <c r="E39" s="65">
        <v>1213325</v>
      </c>
      <c r="F39" s="65">
        <v>14920373.1</v>
      </c>
      <c r="G39" s="27"/>
    </row>
    <row r="40" spans="1:7" ht="23.25" x14ac:dyDescent="0.25">
      <c r="A40" s="35" t="s">
        <v>60</v>
      </c>
      <c r="B40" s="36" t="s">
        <v>26</v>
      </c>
      <c r="C40" s="68" t="s">
        <v>61</v>
      </c>
      <c r="D40" s="65">
        <v>16133698.1</v>
      </c>
      <c r="E40" s="65">
        <v>1213325</v>
      </c>
      <c r="F40" s="65">
        <v>14920373.1</v>
      </c>
      <c r="G40" s="27"/>
    </row>
    <row r="41" spans="1:7" ht="23.25" x14ac:dyDescent="0.25">
      <c r="A41" s="35" t="s">
        <v>62</v>
      </c>
      <c r="B41" s="36" t="s">
        <v>26</v>
      </c>
      <c r="C41" s="68" t="s">
        <v>63</v>
      </c>
      <c r="D41" s="65">
        <v>16133698.1</v>
      </c>
      <c r="E41" s="65">
        <v>1213325</v>
      </c>
      <c r="F41" s="65">
        <v>14920373.1</v>
      </c>
      <c r="G41" s="27"/>
    </row>
    <row r="42" spans="1:7" ht="23.25" x14ac:dyDescent="0.25">
      <c r="A42" s="35" t="s">
        <v>64</v>
      </c>
      <c r="B42" s="36" t="s">
        <v>26</v>
      </c>
      <c r="C42" s="68" t="s">
        <v>65</v>
      </c>
      <c r="D42" s="65">
        <v>100000</v>
      </c>
      <c r="E42" s="65">
        <v>105000</v>
      </c>
      <c r="F42" s="65">
        <f>D42-E42</f>
        <v>-5000</v>
      </c>
      <c r="G42" s="27"/>
    </row>
    <row r="43" spans="1:7" ht="23.25" x14ac:dyDescent="0.25">
      <c r="A43" s="35" t="s">
        <v>66</v>
      </c>
      <c r="B43" s="36" t="s">
        <v>26</v>
      </c>
      <c r="C43" s="68" t="s">
        <v>67</v>
      </c>
      <c r="D43" s="65">
        <v>100000</v>
      </c>
      <c r="E43" s="65">
        <v>105000</v>
      </c>
      <c r="F43" s="65">
        <f t="shared" ref="F43:F47" si="0">D43-E43</f>
        <v>-5000</v>
      </c>
      <c r="G43" s="27"/>
    </row>
    <row r="44" spans="1:7" ht="34.5" x14ac:dyDescent="0.25">
      <c r="A44" s="35" t="s">
        <v>68</v>
      </c>
      <c r="B44" s="36" t="s">
        <v>26</v>
      </c>
      <c r="C44" s="68" t="s">
        <v>69</v>
      </c>
      <c r="D44" s="65">
        <v>100000</v>
      </c>
      <c r="E44" s="65">
        <v>105000</v>
      </c>
      <c r="F44" s="65">
        <f t="shared" si="0"/>
        <v>-5000</v>
      </c>
      <c r="G44" s="27"/>
    </row>
    <row r="45" spans="1:7" x14ac:dyDescent="0.25">
      <c r="A45" s="35" t="s">
        <v>70</v>
      </c>
      <c r="B45" s="36" t="s">
        <v>26</v>
      </c>
      <c r="C45" s="68" t="s">
        <v>71</v>
      </c>
      <c r="D45" s="65">
        <v>149120</v>
      </c>
      <c r="E45" s="65">
        <v>193071.94</v>
      </c>
      <c r="F45" s="65">
        <f t="shared" si="0"/>
        <v>-43951.94</v>
      </c>
      <c r="G45" s="27"/>
    </row>
    <row r="46" spans="1:7" ht="23.25" x14ac:dyDescent="0.25">
      <c r="A46" s="35" t="s">
        <v>72</v>
      </c>
      <c r="B46" s="36" t="s">
        <v>26</v>
      </c>
      <c r="C46" s="68" t="s">
        <v>73</v>
      </c>
      <c r="D46" s="65">
        <v>149120</v>
      </c>
      <c r="E46" s="65">
        <v>193071.94</v>
      </c>
      <c r="F46" s="65">
        <f t="shared" si="0"/>
        <v>-43951.94</v>
      </c>
      <c r="G46" s="27"/>
    </row>
    <row r="47" spans="1:7" ht="34.5" x14ac:dyDescent="0.25">
      <c r="A47" s="35" t="s">
        <v>74</v>
      </c>
      <c r="B47" s="36" t="s">
        <v>26</v>
      </c>
      <c r="C47" s="68" t="s">
        <v>75</v>
      </c>
      <c r="D47" s="65">
        <v>149120</v>
      </c>
      <c r="E47" s="65">
        <v>193071.94</v>
      </c>
      <c r="F47" s="65">
        <f t="shared" si="0"/>
        <v>-43951.94</v>
      </c>
      <c r="G47" s="27"/>
    </row>
    <row r="48" spans="1:7" x14ac:dyDescent="0.25">
      <c r="A48" s="35" t="s">
        <v>29</v>
      </c>
      <c r="B48" s="36" t="s">
        <v>26</v>
      </c>
      <c r="C48" s="68" t="s">
        <v>76</v>
      </c>
      <c r="D48" s="65">
        <v>900000</v>
      </c>
      <c r="E48" s="65">
        <v>558546.65</v>
      </c>
      <c r="F48" s="65">
        <v>461608.37</v>
      </c>
      <c r="G48" s="27"/>
    </row>
    <row r="49" spans="1:7" ht="34.5" x14ac:dyDescent="0.25">
      <c r="A49" s="35" t="s">
        <v>31</v>
      </c>
      <c r="B49" s="36" t="s">
        <v>26</v>
      </c>
      <c r="C49" s="68" t="s">
        <v>77</v>
      </c>
      <c r="D49" s="65">
        <v>400000</v>
      </c>
      <c r="E49" s="65">
        <v>111876.34</v>
      </c>
      <c r="F49" s="65">
        <v>288123.65999999997</v>
      </c>
      <c r="G49" s="27"/>
    </row>
    <row r="50" spans="1:7" ht="68.25" x14ac:dyDescent="0.25">
      <c r="A50" s="35" t="s">
        <v>78</v>
      </c>
      <c r="B50" s="36" t="s">
        <v>26</v>
      </c>
      <c r="C50" s="68" t="s">
        <v>79</v>
      </c>
      <c r="D50" s="65">
        <v>400000</v>
      </c>
      <c r="E50" s="65">
        <v>111876.34</v>
      </c>
      <c r="F50" s="65">
        <v>288123.65999999997</v>
      </c>
      <c r="G50" s="27"/>
    </row>
    <row r="51" spans="1:7" ht="49.5" customHeight="1" x14ac:dyDescent="0.25">
      <c r="A51" s="35" t="s">
        <v>80</v>
      </c>
      <c r="B51" s="36" t="s">
        <v>26</v>
      </c>
      <c r="C51" s="68" t="s">
        <v>81</v>
      </c>
      <c r="D51" s="65">
        <v>400000</v>
      </c>
      <c r="E51" s="65">
        <v>111876.34</v>
      </c>
      <c r="F51" s="65">
        <v>288123.65999999997</v>
      </c>
      <c r="G51" s="27"/>
    </row>
    <row r="52" spans="1:7" ht="58.5" customHeight="1" x14ac:dyDescent="0.25">
      <c r="A52" s="35" t="s">
        <v>82</v>
      </c>
      <c r="B52" s="36" t="s">
        <v>26</v>
      </c>
      <c r="C52" s="68" t="s">
        <v>83</v>
      </c>
      <c r="D52" s="65">
        <v>400000</v>
      </c>
      <c r="E52" s="65">
        <v>111876.34</v>
      </c>
      <c r="F52" s="65">
        <v>288123.65999999997</v>
      </c>
      <c r="G52" s="27"/>
    </row>
    <row r="53" spans="1:7" ht="23.25" x14ac:dyDescent="0.25">
      <c r="A53" s="35" t="s">
        <v>84</v>
      </c>
      <c r="B53" s="36" t="s">
        <v>26</v>
      </c>
      <c r="C53" s="68" t="s">
        <v>85</v>
      </c>
      <c r="D53" s="65">
        <v>500000</v>
      </c>
      <c r="E53" s="65">
        <v>446670.31</v>
      </c>
      <c r="F53" s="65">
        <v>173484.71</v>
      </c>
      <c r="G53" s="27"/>
    </row>
    <row r="54" spans="1:7" ht="23.25" x14ac:dyDescent="0.25">
      <c r="A54" s="35" t="s">
        <v>86</v>
      </c>
      <c r="B54" s="36" t="s">
        <v>26</v>
      </c>
      <c r="C54" s="68" t="s">
        <v>87</v>
      </c>
      <c r="D54" s="65">
        <v>500000</v>
      </c>
      <c r="E54" s="65">
        <v>326515.28999999998</v>
      </c>
      <c r="F54" s="65">
        <v>173484.71</v>
      </c>
      <c r="G54" s="27"/>
    </row>
    <row r="55" spans="1:7" ht="23.25" x14ac:dyDescent="0.25">
      <c r="A55" s="35" t="s">
        <v>88</v>
      </c>
      <c r="B55" s="36" t="s">
        <v>26</v>
      </c>
      <c r="C55" s="68" t="s">
        <v>89</v>
      </c>
      <c r="D55" s="65">
        <v>500000</v>
      </c>
      <c r="E55" s="65">
        <v>326515.28999999998</v>
      </c>
      <c r="F55" s="65">
        <v>173484.71</v>
      </c>
      <c r="G55" s="27"/>
    </row>
    <row r="56" spans="1:7" ht="34.5" x14ac:dyDescent="0.25">
      <c r="A56" s="35" t="s">
        <v>90</v>
      </c>
      <c r="B56" s="36" t="s">
        <v>26</v>
      </c>
      <c r="C56" s="68" t="s">
        <v>91</v>
      </c>
      <c r="D56" s="65">
        <v>500000</v>
      </c>
      <c r="E56" s="65">
        <v>326515.28999999998</v>
      </c>
      <c r="F56" s="65">
        <v>173484.71</v>
      </c>
      <c r="G56" s="27"/>
    </row>
    <row r="57" spans="1:7" ht="57" x14ac:dyDescent="0.25">
      <c r="A57" s="35" t="s">
        <v>92</v>
      </c>
      <c r="B57" s="36" t="s">
        <v>26</v>
      </c>
      <c r="C57" s="68" t="s">
        <v>93</v>
      </c>
      <c r="D57" s="65">
        <v>0</v>
      </c>
      <c r="E57" s="65">
        <v>120155.02</v>
      </c>
      <c r="F57" s="65">
        <f>D57-E57</f>
        <v>-120155.02</v>
      </c>
      <c r="G57" s="27"/>
    </row>
    <row r="58" spans="1:7" ht="57" x14ac:dyDescent="0.25">
      <c r="A58" s="35" t="s">
        <v>94</v>
      </c>
      <c r="B58" s="36" t="s">
        <v>26</v>
      </c>
      <c r="C58" s="68" t="s">
        <v>95</v>
      </c>
      <c r="D58" s="65">
        <v>0</v>
      </c>
      <c r="E58" s="65">
        <v>120155.02</v>
      </c>
      <c r="F58" s="65">
        <f t="shared" ref="F58:F59" si="1">D58-E58</f>
        <v>-120155.02</v>
      </c>
      <c r="G58" s="27"/>
    </row>
    <row r="59" spans="1:7" ht="68.25" x14ac:dyDescent="0.25">
      <c r="A59" s="35" t="s">
        <v>96</v>
      </c>
      <c r="B59" s="36" t="s">
        <v>26</v>
      </c>
      <c r="C59" s="68" t="s">
        <v>97</v>
      </c>
      <c r="D59" s="65">
        <v>0</v>
      </c>
      <c r="E59" s="65">
        <v>120155.02</v>
      </c>
      <c r="F59" s="65">
        <f t="shared" si="1"/>
        <v>-120155.02</v>
      </c>
      <c r="G59" s="27"/>
    </row>
    <row r="60" spans="1:7" x14ac:dyDescent="0.25">
      <c r="A60" s="35" t="s">
        <v>29</v>
      </c>
      <c r="B60" s="36" t="s">
        <v>26</v>
      </c>
      <c r="C60" s="68" t="s">
        <v>98</v>
      </c>
      <c r="D60" s="65">
        <v>15680900</v>
      </c>
      <c r="E60" s="65">
        <v>2847678.26</v>
      </c>
      <c r="F60" s="65">
        <v>12822304.789999999</v>
      </c>
      <c r="G60" s="27"/>
    </row>
    <row r="61" spans="1:7" x14ac:dyDescent="0.25">
      <c r="A61" s="35" t="s">
        <v>99</v>
      </c>
      <c r="B61" s="36" t="s">
        <v>26</v>
      </c>
      <c r="C61" s="68" t="s">
        <v>100</v>
      </c>
      <c r="D61" s="65">
        <v>11329000</v>
      </c>
      <c r="E61" s="65">
        <v>1951522.71</v>
      </c>
      <c r="F61" s="65">
        <v>9398967.1199999992</v>
      </c>
      <c r="G61" s="27"/>
    </row>
    <row r="62" spans="1:7" x14ac:dyDescent="0.25">
      <c r="A62" s="35" t="s">
        <v>101</v>
      </c>
      <c r="B62" s="36" t="s">
        <v>26</v>
      </c>
      <c r="C62" s="68" t="s">
        <v>102</v>
      </c>
      <c r="D62" s="65">
        <v>11329000</v>
      </c>
      <c r="E62" s="65">
        <v>1951522.71</v>
      </c>
      <c r="F62" s="65">
        <v>9398967.1199999992</v>
      </c>
      <c r="G62" s="27"/>
    </row>
    <row r="63" spans="1:7" ht="90.75" x14ac:dyDescent="0.25">
      <c r="A63" s="35" t="s">
        <v>103</v>
      </c>
      <c r="B63" s="36" t="s">
        <v>26</v>
      </c>
      <c r="C63" s="68" t="s">
        <v>104</v>
      </c>
      <c r="D63" s="65">
        <v>11329000</v>
      </c>
      <c r="E63" s="65">
        <v>1930043.12</v>
      </c>
      <c r="F63" s="65">
        <v>9398967.1199999992</v>
      </c>
      <c r="G63" s="27"/>
    </row>
    <row r="64" spans="1:7" ht="79.5" x14ac:dyDescent="0.25">
      <c r="A64" s="35" t="s">
        <v>105</v>
      </c>
      <c r="B64" s="36" t="s">
        <v>26</v>
      </c>
      <c r="C64" s="68" t="s">
        <v>106</v>
      </c>
      <c r="D64" s="65">
        <v>11329000</v>
      </c>
      <c r="E64" s="65">
        <v>1930032.88</v>
      </c>
      <c r="F64" s="65">
        <v>9398967.1199999992</v>
      </c>
      <c r="G64" s="27"/>
    </row>
    <row r="65" spans="1:7" ht="79.5" x14ac:dyDescent="0.25">
      <c r="A65" s="35" t="s">
        <v>107</v>
      </c>
      <c r="B65" s="36" t="s">
        <v>26</v>
      </c>
      <c r="C65" s="68" t="s">
        <v>108</v>
      </c>
      <c r="D65" s="65">
        <v>0</v>
      </c>
      <c r="E65" s="65">
        <v>10.24</v>
      </c>
      <c r="F65" s="65">
        <f>D65-E65</f>
        <v>-10.24</v>
      </c>
      <c r="G65" s="27"/>
    </row>
    <row r="66" spans="1:7" ht="82.5" customHeight="1" x14ac:dyDescent="0.25">
      <c r="A66" s="35" t="s">
        <v>109</v>
      </c>
      <c r="B66" s="36" t="s">
        <v>26</v>
      </c>
      <c r="C66" s="68" t="s">
        <v>110</v>
      </c>
      <c r="D66" s="65">
        <v>0</v>
      </c>
      <c r="E66" s="65">
        <v>3000.06</v>
      </c>
      <c r="F66" s="65">
        <f t="shared" ref="F66:F70" si="2">D66-E66</f>
        <v>-3000.06</v>
      </c>
      <c r="G66" s="27"/>
    </row>
    <row r="67" spans="1:7" ht="102" customHeight="1" x14ac:dyDescent="0.25">
      <c r="A67" s="35" t="s">
        <v>111</v>
      </c>
      <c r="B67" s="36" t="s">
        <v>26</v>
      </c>
      <c r="C67" s="68" t="s">
        <v>112</v>
      </c>
      <c r="D67" s="65">
        <v>0</v>
      </c>
      <c r="E67" s="65">
        <v>3000.06</v>
      </c>
      <c r="F67" s="65">
        <f t="shared" si="2"/>
        <v>-3000.06</v>
      </c>
      <c r="G67" s="27"/>
    </row>
    <row r="68" spans="1:7" ht="68.25" x14ac:dyDescent="0.25">
      <c r="A68" s="35" t="s">
        <v>113</v>
      </c>
      <c r="B68" s="36" t="s">
        <v>26</v>
      </c>
      <c r="C68" s="68" t="s">
        <v>114</v>
      </c>
      <c r="D68" s="65">
        <v>0</v>
      </c>
      <c r="E68" s="65">
        <v>18479.53</v>
      </c>
      <c r="F68" s="65">
        <f t="shared" si="2"/>
        <v>-18479.53</v>
      </c>
      <c r="G68" s="27"/>
    </row>
    <row r="69" spans="1:7" ht="57" x14ac:dyDescent="0.25">
      <c r="A69" s="35" t="s">
        <v>115</v>
      </c>
      <c r="B69" s="36" t="s">
        <v>26</v>
      </c>
      <c r="C69" s="68" t="s">
        <v>116</v>
      </c>
      <c r="D69" s="65">
        <v>0</v>
      </c>
      <c r="E69" s="65">
        <v>18390.16</v>
      </c>
      <c r="F69" s="65">
        <f t="shared" si="2"/>
        <v>-18390.16</v>
      </c>
      <c r="G69" s="27"/>
    </row>
    <row r="70" spans="1:7" ht="57" x14ac:dyDescent="0.25">
      <c r="A70" s="35" t="s">
        <v>117</v>
      </c>
      <c r="B70" s="36" t="s">
        <v>26</v>
      </c>
      <c r="C70" s="68" t="s">
        <v>118</v>
      </c>
      <c r="D70" s="65">
        <v>0</v>
      </c>
      <c r="E70" s="65">
        <v>89.37</v>
      </c>
      <c r="F70" s="65">
        <f t="shared" si="2"/>
        <v>-89.37</v>
      </c>
      <c r="G70" s="27"/>
    </row>
    <row r="71" spans="1:7" ht="23.25" x14ac:dyDescent="0.25">
      <c r="A71" s="35" t="s">
        <v>119</v>
      </c>
      <c r="B71" s="36" t="s">
        <v>26</v>
      </c>
      <c r="C71" s="68" t="s">
        <v>120</v>
      </c>
      <c r="D71" s="65">
        <v>1851900</v>
      </c>
      <c r="E71" s="65">
        <v>622568.38</v>
      </c>
      <c r="F71" s="65">
        <v>1196924.8400000001</v>
      </c>
      <c r="G71" s="27"/>
    </row>
    <row r="72" spans="1:7" ht="23.25" x14ac:dyDescent="0.25">
      <c r="A72" s="35" t="s">
        <v>121</v>
      </c>
      <c r="B72" s="36" t="s">
        <v>26</v>
      </c>
      <c r="C72" s="68" t="s">
        <v>122</v>
      </c>
      <c r="D72" s="65">
        <v>1851900</v>
      </c>
      <c r="E72" s="65">
        <v>622568.38</v>
      </c>
      <c r="F72" s="65">
        <v>1196924.8400000001</v>
      </c>
      <c r="G72" s="27"/>
    </row>
    <row r="73" spans="1:7" ht="57" x14ac:dyDescent="0.25">
      <c r="A73" s="35" t="s">
        <v>123</v>
      </c>
      <c r="B73" s="36" t="s">
        <v>26</v>
      </c>
      <c r="C73" s="68" t="s">
        <v>124</v>
      </c>
      <c r="D73" s="65">
        <v>1000000</v>
      </c>
      <c r="E73" s="65">
        <v>305234.82</v>
      </c>
      <c r="F73" s="65">
        <v>694765.18</v>
      </c>
      <c r="G73" s="27"/>
    </row>
    <row r="74" spans="1:7" ht="90.75" x14ac:dyDescent="0.25">
      <c r="A74" s="35" t="s">
        <v>125</v>
      </c>
      <c r="B74" s="36" t="s">
        <v>26</v>
      </c>
      <c r="C74" s="68" t="s">
        <v>126</v>
      </c>
      <c r="D74" s="65">
        <v>1000000</v>
      </c>
      <c r="E74" s="65">
        <v>305234.82</v>
      </c>
      <c r="F74" s="65">
        <v>694765.18</v>
      </c>
      <c r="G74" s="27"/>
    </row>
    <row r="75" spans="1:7" ht="68.25" x14ac:dyDescent="0.25">
      <c r="A75" s="35" t="s">
        <v>127</v>
      </c>
      <c r="B75" s="36" t="s">
        <v>26</v>
      </c>
      <c r="C75" s="68" t="s">
        <v>128</v>
      </c>
      <c r="D75" s="65">
        <v>10000</v>
      </c>
      <c r="E75" s="65">
        <v>1605.92</v>
      </c>
      <c r="F75" s="65">
        <v>8394.08</v>
      </c>
      <c r="G75" s="27"/>
    </row>
    <row r="76" spans="1:7" ht="102" x14ac:dyDescent="0.25">
      <c r="A76" s="35" t="s">
        <v>129</v>
      </c>
      <c r="B76" s="36" t="s">
        <v>26</v>
      </c>
      <c r="C76" s="68" t="s">
        <v>130</v>
      </c>
      <c r="D76" s="65">
        <v>10000</v>
      </c>
      <c r="E76" s="65">
        <v>1605.92</v>
      </c>
      <c r="F76" s="65">
        <v>8394.08</v>
      </c>
      <c r="G76" s="27"/>
    </row>
    <row r="77" spans="1:7" ht="57" x14ac:dyDescent="0.25">
      <c r="A77" s="35" t="s">
        <v>131</v>
      </c>
      <c r="B77" s="36" t="s">
        <v>26</v>
      </c>
      <c r="C77" s="68" t="s">
        <v>132</v>
      </c>
      <c r="D77" s="65">
        <v>841900</v>
      </c>
      <c r="E77" s="65">
        <v>348134.42</v>
      </c>
      <c r="F77" s="65">
        <v>493765.58</v>
      </c>
      <c r="G77" s="27"/>
    </row>
    <row r="78" spans="1:7" ht="90.75" x14ac:dyDescent="0.25">
      <c r="A78" s="35" t="s">
        <v>133</v>
      </c>
      <c r="B78" s="36" t="s">
        <v>26</v>
      </c>
      <c r="C78" s="68" t="s">
        <v>134</v>
      </c>
      <c r="D78" s="65">
        <v>841900</v>
      </c>
      <c r="E78" s="65">
        <v>348134.42</v>
      </c>
      <c r="F78" s="65">
        <v>493765.58</v>
      </c>
      <c r="G78" s="27"/>
    </row>
    <row r="79" spans="1:7" ht="57" x14ac:dyDescent="0.25">
      <c r="A79" s="35" t="s">
        <v>135</v>
      </c>
      <c r="B79" s="36" t="s">
        <v>26</v>
      </c>
      <c r="C79" s="68" t="s">
        <v>136</v>
      </c>
      <c r="D79" s="65">
        <v>0</v>
      </c>
      <c r="E79" s="65">
        <v>-32406.78</v>
      </c>
      <c r="F79" s="65">
        <v>-32406.78</v>
      </c>
      <c r="G79" s="27"/>
    </row>
    <row r="80" spans="1:7" ht="90.75" x14ac:dyDescent="0.25">
      <c r="A80" s="35" t="s">
        <v>137</v>
      </c>
      <c r="B80" s="36" t="s">
        <v>26</v>
      </c>
      <c r="C80" s="68" t="s">
        <v>138</v>
      </c>
      <c r="D80" s="65">
        <v>0</v>
      </c>
      <c r="E80" s="65">
        <v>-32406.78</v>
      </c>
      <c r="F80" s="65">
        <v>-32406.78</v>
      </c>
      <c r="G80" s="27"/>
    </row>
    <row r="81" spans="1:7" x14ac:dyDescent="0.25">
      <c r="A81" s="35" t="s">
        <v>139</v>
      </c>
      <c r="B81" s="36" t="s">
        <v>26</v>
      </c>
      <c r="C81" s="68" t="s">
        <v>140</v>
      </c>
      <c r="D81" s="65">
        <v>2500000</v>
      </c>
      <c r="E81" s="65">
        <v>273587.17</v>
      </c>
      <c r="F81" s="65">
        <v>2226412.83</v>
      </c>
      <c r="G81" s="27"/>
    </row>
    <row r="82" spans="1:7" x14ac:dyDescent="0.25">
      <c r="A82" s="35" t="s">
        <v>141</v>
      </c>
      <c r="B82" s="36" t="s">
        <v>26</v>
      </c>
      <c r="C82" s="68" t="s">
        <v>142</v>
      </c>
      <c r="D82" s="65">
        <v>1000000</v>
      </c>
      <c r="E82" s="65">
        <v>51109.69</v>
      </c>
      <c r="F82" s="65">
        <v>948890.31</v>
      </c>
      <c r="G82" s="27"/>
    </row>
    <row r="83" spans="1:7" ht="34.5" x14ac:dyDescent="0.25">
      <c r="A83" s="35" t="s">
        <v>143</v>
      </c>
      <c r="B83" s="36" t="s">
        <v>26</v>
      </c>
      <c r="C83" s="68" t="s">
        <v>144</v>
      </c>
      <c r="D83" s="65">
        <v>1000000</v>
      </c>
      <c r="E83" s="65">
        <v>51109.69</v>
      </c>
      <c r="F83" s="65">
        <v>948890.31</v>
      </c>
      <c r="G83" s="27"/>
    </row>
    <row r="84" spans="1:7" ht="57" x14ac:dyDescent="0.25">
      <c r="A84" s="35" t="s">
        <v>145</v>
      </c>
      <c r="B84" s="36" t="s">
        <v>26</v>
      </c>
      <c r="C84" s="68" t="s">
        <v>146</v>
      </c>
      <c r="D84" s="65">
        <v>1000000</v>
      </c>
      <c r="E84" s="65">
        <v>51109.69</v>
      </c>
      <c r="F84" s="65">
        <v>948890.31</v>
      </c>
      <c r="G84" s="27"/>
    </row>
    <row r="85" spans="1:7" x14ac:dyDescent="0.25">
      <c r="A85" s="35" t="s">
        <v>147</v>
      </c>
      <c r="B85" s="36" t="s">
        <v>26</v>
      </c>
      <c r="C85" s="68" t="s">
        <v>148</v>
      </c>
      <c r="D85" s="65">
        <v>1500000</v>
      </c>
      <c r="E85" s="65">
        <v>222477.48</v>
      </c>
      <c r="F85" s="65">
        <v>1277522.52</v>
      </c>
      <c r="G85" s="27"/>
    </row>
    <row r="86" spans="1:7" x14ac:dyDescent="0.25">
      <c r="A86" s="35" t="s">
        <v>149</v>
      </c>
      <c r="B86" s="36" t="s">
        <v>26</v>
      </c>
      <c r="C86" s="68" t="s">
        <v>150</v>
      </c>
      <c r="D86" s="65">
        <v>500000</v>
      </c>
      <c r="E86" s="65">
        <v>188828.92</v>
      </c>
      <c r="F86" s="65">
        <v>311171.08</v>
      </c>
      <c r="G86" s="27"/>
    </row>
    <row r="87" spans="1:7" ht="23.25" x14ac:dyDescent="0.25">
      <c r="A87" s="35" t="s">
        <v>151</v>
      </c>
      <c r="B87" s="36" t="s">
        <v>26</v>
      </c>
      <c r="C87" s="68" t="s">
        <v>152</v>
      </c>
      <c r="D87" s="65">
        <v>500000</v>
      </c>
      <c r="E87" s="65">
        <v>188828.92</v>
      </c>
      <c r="F87" s="65">
        <v>311171.08</v>
      </c>
      <c r="G87" s="27"/>
    </row>
    <row r="88" spans="1:7" ht="45.75" x14ac:dyDescent="0.25">
      <c r="A88" s="35" t="s">
        <v>153</v>
      </c>
      <c r="B88" s="36" t="s">
        <v>26</v>
      </c>
      <c r="C88" s="68" t="s">
        <v>154</v>
      </c>
      <c r="D88" s="65">
        <v>500000</v>
      </c>
      <c r="E88" s="65">
        <v>188828.92</v>
      </c>
      <c r="F88" s="65">
        <v>311171.08</v>
      </c>
      <c r="G88" s="27"/>
    </row>
    <row r="89" spans="1:7" x14ac:dyDescent="0.25">
      <c r="A89" s="35" t="s">
        <v>155</v>
      </c>
      <c r="B89" s="36" t="s">
        <v>26</v>
      </c>
      <c r="C89" s="68" t="s">
        <v>156</v>
      </c>
      <c r="D89" s="65">
        <v>1000000</v>
      </c>
      <c r="E89" s="65">
        <v>33648.559999999998</v>
      </c>
      <c r="F89" s="65">
        <v>966351.44</v>
      </c>
      <c r="G89" s="27"/>
    </row>
    <row r="90" spans="1:7" ht="23.25" x14ac:dyDescent="0.25">
      <c r="A90" s="35" t="s">
        <v>157</v>
      </c>
      <c r="B90" s="36" t="s">
        <v>26</v>
      </c>
      <c r="C90" s="68" t="s">
        <v>158</v>
      </c>
      <c r="D90" s="65">
        <v>1000000</v>
      </c>
      <c r="E90" s="65">
        <v>33648.559999999998</v>
      </c>
      <c r="F90" s="65">
        <v>966351.44</v>
      </c>
      <c r="G90" s="27"/>
    </row>
    <row r="91" spans="1:7" ht="45.75" x14ac:dyDescent="0.25">
      <c r="A91" s="35" t="s">
        <v>159</v>
      </c>
      <c r="B91" s="36" t="s">
        <v>26</v>
      </c>
      <c r="C91" s="68" t="s">
        <v>160</v>
      </c>
      <c r="D91" s="65">
        <v>1000000</v>
      </c>
      <c r="E91" s="65">
        <v>33648.559999999998</v>
      </c>
      <c r="F91" s="65">
        <v>966351.44</v>
      </c>
      <c r="G91" s="27"/>
    </row>
    <row r="92" spans="1:7" ht="15" customHeight="1" x14ac:dyDescent="0.25">
      <c r="A92" s="13"/>
      <c r="B92" s="13"/>
      <c r="C92" s="13"/>
      <c r="D92" s="13"/>
      <c r="E92" s="13"/>
      <c r="F92" s="13"/>
      <c r="G92" s="13"/>
    </row>
    <row r="93" spans="1:7" x14ac:dyDescent="0.25">
      <c r="A93" s="89" t="s">
        <v>161</v>
      </c>
      <c r="B93" s="90"/>
      <c r="C93" s="90"/>
      <c r="D93" s="90"/>
      <c r="E93" s="90"/>
      <c r="F93" s="37"/>
    </row>
    <row r="94" spans="1:7" x14ac:dyDescent="0.25">
      <c r="A94" s="61"/>
      <c r="B94" s="61"/>
      <c r="C94" s="61"/>
      <c r="D94" s="61"/>
      <c r="E94" s="61"/>
      <c r="F94" s="61"/>
    </row>
    <row r="95" spans="1:7" x14ac:dyDescent="0.25">
      <c r="A95" s="87" t="s">
        <v>16</v>
      </c>
      <c r="B95" s="87" t="s">
        <v>17</v>
      </c>
      <c r="C95" s="87" t="s">
        <v>162</v>
      </c>
      <c r="D95" s="97" t="s">
        <v>19</v>
      </c>
      <c r="E95" s="97" t="s">
        <v>20</v>
      </c>
      <c r="F95" s="87" t="s">
        <v>21</v>
      </c>
    </row>
    <row r="96" spans="1:7" x14ac:dyDescent="0.25">
      <c r="A96" s="88"/>
      <c r="B96" s="88"/>
      <c r="C96" s="88"/>
      <c r="D96" s="98"/>
      <c r="E96" s="98"/>
      <c r="F96" s="88"/>
    </row>
    <row r="97" spans="1:6" x14ac:dyDescent="0.25">
      <c r="A97" s="88"/>
      <c r="B97" s="88"/>
      <c r="C97" s="88"/>
      <c r="D97" s="98"/>
      <c r="E97" s="98"/>
      <c r="F97" s="88"/>
    </row>
    <row r="98" spans="1:6" ht="15.75" thickBot="1" x14ac:dyDescent="0.3">
      <c r="A98" s="28">
        <v>1</v>
      </c>
      <c r="B98" s="29">
        <v>2</v>
      </c>
      <c r="C98" s="38">
        <v>3</v>
      </c>
      <c r="D98" s="39" t="s">
        <v>22</v>
      </c>
      <c r="E98" s="39" t="s">
        <v>23</v>
      </c>
      <c r="F98" s="39" t="s">
        <v>24</v>
      </c>
    </row>
    <row r="99" spans="1:6" x14ac:dyDescent="0.25">
      <c r="A99" s="31" t="s">
        <v>163</v>
      </c>
      <c r="B99" s="40">
        <v>200</v>
      </c>
      <c r="C99" s="66" t="s">
        <v>27</v>
      </c>
      <c r="D99" s="63">
        <v>42461437.920000002</v>
      </c>
      <c r="E99" s="63">
        <v>3659137.75</v>
      </c>
      <c r="F99" s="69">
        <v>38802300.170000002</v>
      </c>
    </row>
    <row r="100" spans="1:6" x14ac:dyDescent="0.25">
      <c r="A100" s="33" t="s">
        <v>28</v>
      </c>
      <c r="B100" s="41"/>
      <c r="C100" s="67"/>
      <c r="D100" s="70"/>
      <c r="E100" s="70"/>
      <c r="F100" s="71"/>
    </row>
    <row r="101" spans="1:6" ht="45.75" x14ac:dyDescent="0.25">
      <c r="A101" s="42" t="s">
        <v>347</v>
      </c>
      <c r="B101" s="43" t="s">
        <v>164</v>
      </c>
      <c r="C101" s="72" t="s">
        <v>165</v>
      </c>
      <c r="D101" s="73">
        <v>204800</v>
      </c>
      <c r="E101" s="73">
        <v>0</v>
      </c>
      <c r="F101" s="74">
        <v>204800</v>
      </c>
    </row>
    <row r="102" spans="1:6" x14ac:dyDescent="0.25">
      <c r="A102" s="42" t="s">
        <v>166</v>
      </c>
      <c r="B102" s="43" t="s">
        <v>164</v>
      </c>
      <c r="C102" s="72" t="s">
        <v>167</v>
      </c>
      <c r="D102" s="73">
        <v>204800</v>
      </c>
      <c r="E102" s="73">
        <v>0</v>
      </c>
      <c r="F102" s="74">
        <v>204800</v>
      </c>
    </row>
    <row r="103" spans="1:6" x14ac:dyDescent="0.25">
      <c r="A103" s="42" t="s">
        <v>58</v>
      </c>
      <c r="B103" s="43" t="s">
        <v>164</v>
      </c>
      <c r="C103" s="72" t="s">
        <v>168</v>
      </c>
      <c r="D103" s="73">
        <v>204800</v>
      </c>
      <c r="E103" s="73">
        <v>0</v>
      </c>
      <c r="F103" s="74">
        <v>204800</v>
      </c>
    </row>
    <row r="104" spans="1:6" x14ac:dyDescent="0.25">
      <c r="A104" s="42" t="s">
        <v>349</v>
      </c>
      <c r="B104" s="43" t="s">
        <v>164</v>
      </c>
      <c r="C104" s="72" t="s">
        <v>169</v>
      </c>
      <c r="D104" s="73">
        <v>50000</v>
      </c>
      <c r="E104" s="73">
        <v>0</v>
      </c>
      <c r="F104" s="74">
        <v>50000</v>
      </c>
    </row>
    <row r="105" spans="1:6" x14ac:dyDescent="0.25">
      <c r="A105" s="42" t="s">
        <v>170</v>
      </c>
      <c r="B105" s="43" t="s">
        <v>164</v>
      </c>
      <c r="C105" s="72" t="s">
        <v>171</v>
      </c>
      <c r="D105" s="73">
        <v>50000</v>
      </c>
      <c r="E105" s="73">
        <v>0</v>
      </c>
      <c r="F105" s="74">
        <v>50000</v>
      </c>
    </row>
    <row r="106" spans="1:6" x14ac:dyDescent="0.25">
      <c r="A106" s="42" t="s">
        <v>172</v>
      </c>
      <c r="B106" s="43" t="s">
        <v>164</v>
      </c>
      <c r="C106" s="72" t="s">
        <v>173</v>
      </c>
      <c r="D106" s="73">
        <v>50000</v>
      </c>
      <c r="E106" s="73">
        <v>0</v>
      </c>
      <c r="F106" s="74">
        <v>50000</v>
      </c>
    </row>
    <row r="107" spans="1:6" x14ac:dyDescent="0.25">
      <c r="A107" s="42" t="s">
        <v>348</v>
      </c>
      <c r="B107" s="43" t="s">
        <v>164</v>
      </c>
      <c r="C107" s="72" t="s">
        <v>174</v>
      </c>
      <c r="D107" s="73">
        <v>578721</v>
      </c>
      <c r="E107" s="73">
        <v>65669.070000000007</v>
      </c>
      <c r="F107" s="74">
        <v>513051.93</v>
      </c>
    </row>
    <row r="108" spans="1:6" ht="23.25" x14ac:dyDescent="0.25">
      <c r="A108" s="42" t="s">
        <v>175</v>
      </c>
      <c r="B108" s="43" t="s">
        <v>164</v>
      </c>
      <c r="C108" s="72" t="s">
        <v>176</v>
      </c>
      <c r="D108" s="73">
        <v>549721</v>
      </c>
      <c r="E108" s="73">
        <v>59476.69</v>
      </c>
      <c r="F108" s="74">
        <v>490244.31</v>
      </c>
    </row>
    <row r="109" spans="1:6" ht="23.25" x14ac:dyDescent="0.25">
      <c r="A109" s="42" t="s">
        <v>177</v>
      </c>
      <c r="B109" s="43" t="s">
        <v>164</v>
      </c>
      <c r="C109" s="72" t="s">
        <v>178</v>
      </c>
      <c r="D109" s="73">
        <v>549721</v>
      </c>
      <c r="E109" s="73">
        <v>59476.69</v>
      </c>
      <c r="F109" s="74">
        <v>490244.31</v>
      </c>
    </row>
    <row r="110" spans="1:6" x14ac:dyDescent="0.25">
      <c r="A110" s="42" t="s">
        <v>179</v>
      </c>
      <c r="B110" s="43" t="s">
        <v>164</v>
      </c>
      <c r="C110" s="72" t="s">
        <v>180</v>
      </c>
      <c r="D110" s="73">
        <v>477321</v>
      </c>
      <c r="E110" s="73">
        <v>24923.05</v>
      </c>
      <c r="F110" s="74">
        <f>D110-E110</f>
        <v>452397.95</v>
      </c>
    </row>
    <row r="111" spans="1:6" x14ac:dyDescent="0.25">
      <c r="A111" s="42" t="s">
        <v>181</v>
      </c>
      <c r="B111" s="43" t="s">
        <v>164</v>
      </c>
      <c r="C111" s="72" t="s">
        <v>182</v>
      </c>
      <c r="D111" s="73">
        <v>72400</v>
      </c>
      <c r="E111" s="73">
        <v>34553.64</v>
      </c>
      <c r="F111" s="74">
        <f>D111-E111</f>
        <v>37846.36</v>
      </c>
    </row>
    <row r="112" spans="1:6" x14ac:dyDescent="0.25">
      <c r="A112" s="42" t="s">
        <v>183</v>
      </c>
      <c r="B112" s="43" t="s">
        <v>164</v>
      </c>
      <c r="C112" s="72" t="s">
        <v>184</v>
      </c>
      <c r="D112" s="73">
        <v>19000</v>
      </c>
      <c r="E112" s="73">
        <v>0</v>
      </c>
      <c r="F112" s="74">
        <v>19000</v>
      </c>
    </row>
    <row r="113" spans="1:6" ht="23.25" x14ac:dyDescent="0.25">
      <c r="A113" s="42" t="s">
        <v>185</v>
      </c>
      <c r="B113" s="43" t="s">
        <v>164</v>
      </c>
      <c r="C113" s="72" t="s">
        <v>186</v>
      </c>
      <c r="D113" s="73">
        <v>7000</v>
      </c>
      <c r="E113" s="73">
        <v>0</v>
      </c>
      <c r="F113" s="74">
        <v>7000</v>
      </c>
    </row>
    <row r="114" spans="1:6" x14ac:dyDescent="0.25">
      <c r="A114" s="42" t="s">
        <v>187</v>
      </c>
      <c r="B114" s="43" t="s">
        <v>164</v>
      </c>
      <c r="C114" s="72" t="s">
        <v>188</v>
      </c>
      <c r="D114" s="73">
        <v>12000</v>
      </c>
      <c r="E114" s="73">
        <v>0</v>
      </c>
      <c r="F114" s="74">
        <v>12000</v>
      </c>
    </row>
    <row r="115" spans="1:6" x14ac:dyDescent="0.25">
      <c r="A115" s="42" t="s">
        <v>170</v>
      </c>
      <c r="B115" s="43" t="s">
        <v>164</v>
      </c>
      <c r="C115" s="72" t="s">
        <v>189</v>
      </c>
      <c r="D115" s="73">
        <v>10000</v>
      </c>
      <c r="E115" s="73">
        <v>6192.38</v>
      </c>
      <c r="F115" s="74">
        <v>3807.62</v>
      </c>
    </row>
    <row r="116" spans="1:6" x14ac:dyDescent="0.25">
      <c r="A116" s="42" t="s">
        <v>190</v>
      </c>
      <c r="B116" s="43" t="s">
        <v>164</v>
      </c>
      <c r="C116" s="72" t="s">
        <v>191</v>
      </c>
      <c r="D116" s="73">
        <v>10000</v>
      </c>
      <c r="E116" s="73">
        <v>6192.38</v>
      </c>
      <c r="F116" s="74">
        <v>3807.62</v>
      </c>
    </row>
    <row r="117" spans="1:6" x14ac:dyDescent="0.25">
      <c r="A117" s="42" t="s">
        <v>192</v>
      </c>
      <c r="B117" s="43" t="s">
        <v>164</v>
      </c>
      <c r="C117" s="72" t="s">
        <v>193</v>
      </c>
      <c r="D117" s="73">
        <v>10000</v>
      </c>
      <c r="E117" s="73">
        <v>6192.38</v>
      </c>
      <c r="F117" s="74">
        <v>3807.62</v>
      </c>
    </row>
    <row r="118" spans="1:6" ht="34.5" x14ac:dyDescent="0.25">
      <c r="A118" s="42" t="s">
        <v>194</v>
      </c>
      <c r="B118" s="43" t="s">
        <v>164</v>
      </c>
      <c r="C118" s="72" t="s">
        <v>195</v>
      </c>
      <c r="D118" s="73">
        <v>3300000</v>
      </c>
      <c r="E118" s="73">
        <v>1213325</v>
      </c>
      <c r="F118" s="74">
        <v>2086675</v>
      </c>
    </row>
    <row r="119" spans="1:6" ht="23.25" x14ac:dyDescent="0.25">
      <c r="A119" s="42" t="s">
        <v>175</v>
      </c>
      <c r="B119" s="43" t="s">
        <v>164</v>
      </c>
      <c r="C119" s="72" t="s">
        <v>196</v>
      </c>
      <c r="D119" s="73">
        <v>3300000</v>
      </c>
      <c r="E119" s="73">
        <v>1213325</v>
      </c>
      <c r="F119" s="74">
        <v>2086675</v>
      </c>
    </row>
    <row r="120" spans="1:6" ht="23.25" x14ac:dyDescent="0.25">
      <c r="A120" s="42" t="s">
        <v>177</v>
      </c>
      <c r="B120" s="43" t="s">
        <v>164</v>
      </c>
      <c r="C120" s="72" t="s">
        <v>197</v>
      </c>
      <c r="D120" s="73">
        <v>3300000</v>
      </c>
      <c r="E120" s="73">
        <v>1213325</v>
      </c>
      <c r="F120" s="74">
        <v>2086675</v>
      </c>
    </row>
    <row r="121" spans="1:6" x14ac:dyDescent="0.25">
      <c r="A121" s="42" t="s">
        <v>179</v>
      </c>
      <c r="B121" s="43" t="s">
        <v>164</v>
      </c>
      <c r="C121" s="72" t="s">
        <v>198</v>
      </c>
      <c r="D121" s="73">
        <v>3300000</v>
      </c>
      <c r="E121" s="73">
        <v>1213325</v>
      </c>
      <c r="F121" s="74">
        <v>2086675</v>
      </c>
    </row>
    <row r="122" spans="1:6" ht="34.5" x14ac:dyDescent="0.25">
      <c r="A122" s="42" t="s">
        <v>199</v>
      </c>
      <c r="B122" s="43" t="s">
        <v>164</v>
      </c>
      <c r="C122" s="72" t="s">
        <v>200</v>
      </c>
      <c r="D122" s="73">
        <v>553249</v>
      </c>
      <c r="E122" s="73">
        <v>372899</v>
      </c>
      <c r="F122" s="74">
        <v>180350</v>
      </c>
    </row>
    <row r="123" spans="1:6" ht="23.25" x14ac:dyDescent="0.25">
      <c r="A123" s="42" t="s">
        <v>175</v>
      </c>
      <c r="B123" s="43" t="s">
        <v>164</v>
      </c>
      <c r="C123" s="72" t="s">
        <v>201</v>
      </c>
      <c r="D123" s="73">
        <v>553249</v>
      </c>
      <c r="E123" s="73">
        <v>372899</v>
      </c>
      <c r="F123" s="74">
        <v>180350</v>
      </c>
    </row>
    <row r="124" spans="1:6" ht="23.25" x14ac:dyDescent="0.25">
      <c r="A124" s="42" t="s">
        <v>177</v>
      </c>
      <c r="B124" s="43" t="s">
        <v>164</v>
      </c>
      <c r="C124" s="72" t="s">
        <v>202</v>
      </c>
      <c r="D124" s="73">
        <v>553249</v>
      </c>
      <c r="E124" s="73">
        <v>372899</v>
      </c>
      <c r="F124" s="74">
        <v>180350</v>
      </c>
    </row>
    <row r="125" spans="1:6" x14ac:dyDescent="0.25">
      <c r="A125" s="42" t="s">
        <v>179</v>
      </c>
      <c r="B125" s="43" t="s">
        <v>164</v>
      </c>
      <c r="C125" s="72" t="s">
        <v>203</v>
      </c>
      <c r="D125" s="73">
        <v>553249</v>
      </c>
      <c r="E125" s="73">
        <v>372899</v>
      </c>
      <c r="F125" s="74">
        <v>180350</v>
      </c>
    </row>
    <row r="126" spans="1:6" x14ac:dyDescent="0.25">
      <c r="A126" s="42" t="s">
        <v>350</v>
      </c>
      <c r="B126" s="43" t="s">
        <v>164</v>
      </c>
      <c r="C126" s="72" t="s">
        <v>204</v>
      </c>
      <c r="D126" s="73">
        <v>40000</v>
      </c>
      <c r="E126" s="73">
        <v>9780</v>
      </c>
      <c r="F126" s="74">
        <v>30220</v>
      </c>
    </row>
    <row r="127" spans="1:6" ht="23.25" x14ac:dyDescent="0.25">
      <c r="A127" s="42" t="s">
        <v>175</v>
      </c>
      <c r="B127" s="43" t="s">
        <v>164</v>
      </c>
      <c r="C127" s="72" t="s">
        <v>205</v>
      </c>
      <c r="D127" s="73">
        <v>40000</v>
      </c>
      <c r="E127" s="73">
        <v>9780</v>
      </c>
      <c r="F127" s="74">
        <v>30220</v>
      </c>
    </row>
    <row r="128" spans="1:6" ht="23.25" x14ac:dyDescent="0.25">
      <c r="A128" s="42" t="s">
        <v>177</v>
      </c>
      <c r="B128" s="43" t="s">
        <v>164</v>
      </c>
      <c r="C128" s="72" t="s">
        <v>206</v>
      </c>
      <c r="D128" s="73">
        <v>40000</v>
      </c>
      <c r="E128" s="73">
        <v>9780</v>
      </c>
      <c r="F128" s="74">
        <v>30220</v>
      </c>
    </row>
    <row r="129" spans="1:6" x14ac:dyDescent="0.25">
      <c r="A129" s="42" t="s">
        <v>179</v>
      </c>
      <c r="B129" s="43" t="s">
        <v>164</v>
      </c>
      <c r="C129" s="72" t="s">
        <v>207</v>
      </c>
      <c r="D129" s="73">
        <v>40000</v>
      </c>
      <c r="E129" s="73">
        <v>9780</v>
      </c>
      <c r="F129" s="74">
        <v>30220</v>
      </c>
    </row>
    <row r="130" spans="1:6" ht="18.75" customHeight="1" x14ac:dyDescent="0.25">
      <c r="A130" s="42" t="s">
        <v>208</v>
      </c>
      <c r="B130" s="43" t="s">
        <v>164</v>
      </c>
      <c r="C130" s="72" t="s">
        <v>356</v>
      </c>
      <c r="D130" s="73">
        <v>12699440.52</v>
      </c>
      <c r="E130" s="73">
        <v>0</v>
      </c>
      <c r="F130" s="74">
        <v>12699440.52</v>
      </c>
    </row>
    <row r="131" spans="1:6" ht="23.25" x14ac:dyDescent="0.25">
      <c r="A131" s="42" t="s">
        <v>175</v>
      </c>
      <c r="B131" s="43" t="s">
        <v>164</v>
      </c>
      <c r="C131" s="72" t="s">
        <v>357</v>
      </c>
      <c r="D131" s="73">
        <v>12699440.52</v>
      </c>
      <c r="E131" s="73">
        <v>0</v>
      </c>
      <c r="F131" s="74">
        <v>12699440.52</v>
      </c>
    </row>
    <row r="132" spans="1:6" ht="23.25" x14ac:dyDescent="0.25">
      <c r="A132" s="42" t="s">
        <v>177</v>
      </c>
      <c r="B132" s="43" t="s">
        <v>164</v>
      </c>
      <c r="C132" s="72" t="s">
        <v>355</v>
      </c>
      <c r="D132" s="73">
        <v>12699440.52</v>
      </c>
      <c r="E132" s="73">
        <v>0</v>
      </c>
      <c r="F132" s="74">
        <v>12699440.52</v>
      </c>
    </row>
    <row r="133" spans="1:6" ht="45.75" x14ac:dyDescent="0.25">
      <c r="A133" s="42" t="s">
        <v>352</v>
      </c>
      <c r="B133" s="43" t="s">
        <v>164</v>
      </c>
      <c r="C133" s="72" t="s">
        <v>209</v>
      </c>
      <c r="D133" s="73">
        <v>2845144.05</v>
      </c>
      <c r="E133" s="73">
        <v>0</v>
      </c>
      <c r="F133" s="74">
        <v>2845144.05</v>
      </c>
    </row>
    <row r="134" spans="1:6" ht="23.25" x14ac:dyDescent="0.25">
      <c r="A134" s="42" t="s">
        <v>175</v>
      </c>
      <c r="B134" s="43" t="s">
        <v>164</v>
      </c>
      <c r="C134" s="72" t="s">
        <v>210</v>
      </c>
      <c r="D134" s="73">
        <v>2845144.05</v>
      </c>
      <c r="E134" s="73">
        <v>0</v>
      </c>
      <c r="F134" s="74">
        <v>2845144.05</v>
      </c>
    </row>
    <row r="135" spans="1:6" ht="23.25" x14ac:dyDescent="0.25">
      <c r="A135" s="42" t="s">
        <v>177</v>
      </c>
      <c r="B135" s="43" t="s">
        <v>164</v>
      </c>
      <c r="C135" s="72" t="s">
        <v>211</v>
      </c>
      <c r="D135" s="73">
        <v>2845144.05</v>
      </c>
      <c r="E135" s="73">
        <v>0</v>
      </c>
      <c r="F135" s="74">
        <v>2845144.05</v>
      </c>
    </row>
    <row r="136" spans="1:6" x14ac:dyDescent="0.25">
      <c r="A136" s="42" t="s">
        <v>351</v>
      </c>
      <c r="B136" s="43" t="s">
        <v>164</v>
      </c>
      <c r="C136" s="72" t="s">
        <v>212</v>
      </c>
      <c r="D136" s="73">
        <v>6457603.6200000001</v>
      </c>
      <c r="E136" s="73">
        <v>1193427.1599999999</v>
      </c>
      <c r="F136" s="74">
        <v>5264176.46</v>
      </c>
    </row>
    <row r="137" spans="1:6" ht="23.25" x14ac:dyDescent="0.25">
      <c r="A137" s="42" t="s">
        <v>175</v>
      </c>
      <c r="B137" s="43" t="s">
        <v>164</v>
      </c>
      <c r="C137" s="72" t="s">
        <v>213</v>
      </c>
      <c r="D137" s="73">
        <v>6457603.6200000001</v>
      </c>
      <c r="E137" s="73">
        <v>1193427.1599999999</v>
      </c>
      <c r="F137" s="74">
        <v>5264176.46</v>
      </c>
    </row>
    <row r="138" spans="1:6" ht="23.25" x14ac:dyDescent="0.25">
      <c r="A138" s="42" t="s">
        <v>177</v>
      </c>
      <c r="B138" s="43" t="s">
        <v>164</v>
      </c>
      <c r="C138" s="72" t="s">
        <v>214</v>
      </c>
      <c r="D138" s="73">
        <v>6457603.6200000001</v>
      </c>
      <c r="E138" s="73">
        <v>1193427.1599999999</v>
      </c>
      <c r="F138" s="74">
        <v>5264176.46</v>
      </c>
    </row>
    <row r="139" spans="1:6" ht="23.25" x14ac:dyDescent="0.25">
      <c r="A139" s="42" t="s">
        <v>215</v>
      </c>
      <c r="B139" s="43" t="s">
        <v>164</v>
      </c>
      <c r="C139" s="72" t="s">
        <v>216</v>
      </c>
      <c r="D139" s="73">
        <v>1977944.59</v>
      </c>
      <c r="E139" s="73">
        <v>190182</v>
      </c>
      <c r="F139" s="74">
        <f>D139-E139</f>
        <v>1787762.59</v>
      </c>
    </row>
    <row r="140" spans="1:6" x14ac:dyDescent="0.25">
      <c r="A140" s="42" t="s">
        <v>179</v>
      </c>
      <c r="B140" s="43" t="s">
        <v>164</v>
      </c>
      <c r="C140" s="72" t="s">
        <v>217</v>
      </c>
      <c r="D140" s="73">
        <v>4479659.03</v>
      </c>
      <c r="E140" s="73">
        <v>1003245.16</v>
      </c>
      <c r="F140" s="74">
        <f>D140-E140</f>
        <v>3476413.87</v>
      </c>
    </row>
    <row r="141" spans="1:6" x14ac:dyDescent="0.25">
      <c r="A141" s="42" t="s">
        <v>353</v>
      </c>
      <c r="B141" s="43" t="s">
        <v>164</v>
      </c>
      <c r="C141" s="72" t="s">
        <v>218</v>
      </c>
      <c r="D141" s="73">
        <v>500000</v>
      </c>
      <c r="E141" s="73">
        <v>0</v>
      </c>
      <c r="F141" s="74">
        <v>500000</v>
      </c>
    </row>
    <row r="142" spans="1:6" ht="23.25" x14ac:dyDescent="0.25">
      <c r="A142" s="42" t="s">
        <v>175</v>
      </c>
      <c r="B142" s="43" t="s">
        <v>164</v>
      </c>
      <c r="C142" s="72" t="s">
        <v>219</v>
      </c>
      <c r="D142" s="73">
        <v>500000</v>
      </c>
      <c r="E142" s="73">
        <v>0</v>
      </c>
      <c r="F142" s="74">
        <v>500000</v>
      </c>
    </row>
    <row r="143" spans="1:6" ht="23.25" x14ac:dyDescent="0.25">
      <c r="A143" s="42" t="s">
        <v>177</v>
      </c>
      <c r="B143" s="43" t="s">
        <v>164</v>
      </c>
      <c r="C143" s="72" t="s">
        <v>220</v>
      </c>
      <c r="D143" s="73">
        <v>500000</v>
      </c>
      <c r="E143" s="73">
        <v>0</v>
      </c>
      <c r="F143" s="74">
        <v>500000</v>
      </c>
    </row>
    <row r="144" spans="1:6" ht="23.25" x14ac:dyDescent="0.25">
      <c r="A144" s="42" t="s">
        <v>354</v>
      </c>
      <c r="B144" s="43" t="s">
        <v>164</v>
      </c>
      <c r="C144" s="72" t="s">
        <v>221</v>
      </c>
      <c r="D144" s="73">
        <v>200000</v>
      </c>
      <c r="E144" s="73">
        <v>10000</v>
      </c>
      <c r="F144" s="74">
        <v>190000</v>
      </c>
    </row>
    <row r="145" spans="1:6" ht="23.25" x14ac:dyDescent="0.25">
      <c r="A145" s="42" t="s">
        <v>175</v>
      </c>
      <c r="B145" s="43" t="s">
        <v>164</v>
      </c>
      <c r="C145" s="72" t="s">
        <v>222</v>
      </c>
      <c r="D145" s="73">
        <v>200000</v>
      </c>
      <c r="E145" s="73">
        <v>10000</v>
      </c>
      <c r="F145" s="74">
        <v>190000</v>
      </c>
    </row>
    <row r="146" spans="1:6" ht="23.25" x14ac:dyDescent="0.25">
      <c r="A146" s="42" t="s">
        <v>177</v>
      </c>
      <c r="B146" s="43" t="s">
        <v>164</v>
      </c>
      <c r="C146" s="72" t="s">
        <v>223</v>
      </c>
      <c r="D146" s="73">
        <v>200000</v>
      </c>
      <c r="E146" s="73">
        <v>10000</v>
      </c>
      <c r="F146" s="74">
        <v>190000</v>
      </c>
    </row>
    <row r="147" spans="1:6" x14ac:dyDescent="0.25">
      <c r="A147" s="42" t="s">
        <v>179</v>
      </c>
      <c r="B147" s="43" t="s">
        <v>164</v>
      </c>
      <c r="C147" s="72" t="s">
        <v>224</v>
      </c>
      <c r="D147" s="73">
        <v>200000</v>
      </c>
      <c r="E147" s="73">
        <v>10000</v>
      </c>
      <c r="F147" s="74">
        <v>190000</v>
      </c>
    </row>
    <row r="148" spans="1:6" x14ac:dyDescent="0.25">
      <c r="A148" s="42" t="s">
        <v>358</v>
      </c>
      <c r="B148" s="43" t="s">
        <v>164</v>
      </c>
      <c r="C148" s="72" t="s">
        <v>225</v>
      </c>
      <c r="D148" s="73">
        <v>1300000</v>
      </c>
      <c r="E148" s="73">
        <v>0</v>
      </c>
      <c r="F148" s="74">
        <v>1300000</v>
      </c>
    </row>
    <row r="149" spans="1:6" ht="23.25" x14ac:dyDescent="0.25">
      <c r="A149" s="42" t="s">
        <v>175</v>
      </c>
      <c r="B149" s="43" t="s">
        <v>164</v>
      </c>
      <c r="C149" s="72" t="s">
        <v>226</v>
      </c>
      <c r="D149" s="73">
        <v>1300000</v>
      </c>
      <c r="E149" s="73">
        <v>0</v>
      </c>
      <c r="F149" s="74">
        <v>1300000</v>
      </c>
    </row>
    <row r="150" spans="1:6" ht="23.25" x14ac:dyDescent="0.25">
      <c r="A150" s="42" t="s">
        <v>177</v>
      </c>
      <c r="B150" s="43" t="s">
        <v>164</v>
      </c>
      <c r="C150" s="72" t="s">
        <v>227</v>
      </c>
      <c r="D150" s="73">
        <v>1300000</v>
      </c>
      <c r="E150" s="73">
        <v>0</v>
      </c>
      <c r="F150" s="74">
        <v>1300000</v>
      </c>
    </row>
    <row r="151" spans="1:6" ht="23.25" x14ac:dyDescent="0.25">
      <c r="A151" s="42" t="s">
        <v>359</v>
      </c>
      <c r="B151" s="43" t="s">
        <v>164</v>
      </c>
      <c r="C151" s="72" t="s">
        <v>228</v>
      </c>
      <c r="D151" s="73">
        <v>71000</v>
      </c>
      <c r="E151" s="73">
        <v>17870.43</v>
      </c>
      <c r="F151" s="74">
        <v>53129.57</v>
      </c>
    </row>
    <row r="152" spans="1:6" ht="23.25" x14ac:dyDescent="0.25">
      <c r="A152" s="42" t="s">
        <v>175</v>
      </c>
      <c r="B152" s="43" t="s">
        <v>164</v>
      </c>
      <c r="C152" s="72" t="s">
        <v>229</v>
      </c>
      <c r="D152" s="73">
        <v>71000</v>
      </c>
      <c r="E152" s="73">
        <v>17870.43</v>
      </c>
      <c r="F152" s="74">
        <v>53129.57</v>
      </c>
    </row>
    <row r="153" spans="1:6" ht="23.25" x14ac:dyDescent="0.25">
      <c r="A153" s="42" t="s">
        <v>177</v>
      </c>
      <c r="B153" s="43" t="s">
        <v>164</v>
      </c>
      <c r="C153" s="72" t="s">
        <v>230</v>
      </c>
      <c r="D153" s="73">
        <v>71000</v>
      </c>
      <c r="E153" s="73">
        <v>17870.43</v>
      </c>
      <c r="F153" s="74">
        <v>53129.57</v>
      </c>
    </row>
    <row r="154" spans="1:6" x14ac:dyDescent="0.25">
      <c r="A154" s="42" t="s">
        <v>179</v>
      </c>
      <c r="B154" s="43" t="s">
        <v>164</v>
      </c>
      <c r="C154" s="72" t="s">
        <v>231</v>
      </c>
      <c r="D154" s="73">
        <v>71000</v>
      </c>
      <c r="E154" s="73">
        <v>17870.43</v>
      </c>
      <c r="F154" s="74">
        <v>53129.57</v>
      </c>
    </row>
    <row r="155" spans="1:6" ht="45.75" x14ac:dyDescent="0.25">
      <c r="A155" s="42" t="s">
        <v>360</v>
      </c>
      <c r="B155" s="43" t="s">
        <v>164</v>
      </c>
      <c r="C155" s="72" t="s">
        <v>232</v>
      </c>
      <c r="D155" s="73">
        <v>2352552.7400000002</v>
      </c>
      <c r="E155" s="73">
        <v>0</v>
      </c>
      <c r="F155" s="74">
        <v>2352552.7400000002</v>
      </c>
    </row>
    <row r="156" spans="1:6" ht="23.25" x14ac:dyDescent="0.25">
      <c r="A156" s="42" t="s">
        <v>175</v>
      </c>
      <c r="B156" s="43" t="s">
        <v>164</v>
      </c>
      <c r="C156" s="72" t="s">
        <v>233</v>
      </c>
      <c r="D156" s="73">
        <v>2352552.7400000002</v>
      </c>
      <c r="E156" s="73">
        <v>0</v>
      </c>
      <c r="F156" s="74">
        <v>2352552.7400000002</v>
      </c>
    </row>
    <row r="157" spans="1:6" ht="23.25" x14ac:dyDescent="0.25">
      <c r="A157" s="42" t="s">
        <v>177</v>
      </c>
      <c r="B157" s="43" t="s">
        <v>164</v>
      </c>
      <c r="C157" s="72" t="s">
        <v>234</v>
      </c>
      <c r="D157" s="73">
        <v>2352552.7400000002</v>
      </c>
      <c r="E157" s="73">
        <v>0</v>
      </c>
      <c r="F157" s="74">
        <v>2352552.7400000002</v>
      </c>
    </row>
    <row r="158" spans="1:6" x14ac:dyDescent="0.25">
      <c r="A158" s="42" t="s">
        <v>361</v>
      </c>
      <c r="B158" s="43" t="s">
        <v>164</v>
      </c>
      <c r="C158" s="72" t="s">
        <v>235</v>
      </c>
      <c r="D158" s="73">
        <v>250000</v>
      </c>
      <c r="E158" s="73">
        <v>0</v>
      </c>
      <c r="F158" s="74">
        <v>250000</v>
      </c>
    </row>
    <row r="159" spans="1:6" ht="23.25" x14ac:dyDescent="0.25">
      <c r="A159" s="42" t="s">
        <v>175</v>
      </c>
      <c r="B159" s="43" t="s">
        <v>164</v>
      </c>
      <c r="C159" s="72" t="s">
        <v>236</v>
      </c>
      <c r="D159" s="73">
        <v>250000</v>
      </c>
      <c r="E159" s="73">
        <v>0</v>
      </c>
      <c r="F159" s="74">
        <v>250000</v>
      </c>
    </row>
    <row r="160" spans="1:6" ht="23.25" x14ac:dyDescent="0.25">
      <c r="A160" s="42" t="s">
        <v>177</v>
      </c>
      <c r="B160" s="43" t="s">
        <v>164</v>
      </c>
      <c r="C160" s="72" t="s">
        <v>237</v>
      </c>
      <c r="D160" s="73">
        <v>250000</v>
      </c>
      <c r="E160" s="73">
        <v>0</v>
      </c>
      <c r="F160" s="74">
        <v>250000</v>
      </c>
    </row>
    <row r="161" spans="1:6" x14ac:dyDescent="0.25">
      <c r="A161" s="42" t="s">
        <v>362</v>
      </c>
      <c r="B161" s="43" t="s">
        <v>164</v>
      </c>
      <c r="C161" s="72" t="s">
        <v>238</v>
      </c>
      <c r="D161" s="73">
        <v>1829000</v>
      </c>
      <c r="E161" s="73">
        <v>372757.12</v>
      </c>
      <c r="F161" s="74">
        <v>1456242.88</v>
      </c>
    </row>
    <row r="162" spans="1:6" ht="23.25" x14ac:dyDescent="0.25">
      <c r="A162" s="42" t="s">
        <v>175</v>
      </c>
      <c r="B162" s="43" t="s">
        <v>164</v>
      </c>
      <c r="C162" s="72" t="s">
        <v>239</v>
      </c>
      <c r="D162" s="73">
        <v>1814000</v>
      </c>
      <c r="E162" s="73">
        <v>368950.53</v>
      </c>
      <c r="F162" s="74">
        <v>1445049.47</v>
      </c>
    </row>
    <row r="163" spans="1:6" ht="23.25" x14ac:dyDescent="0.25">
      <c r="A163" s="42" t="s">
        <v>177</v>
      </c>
      <c r="B163" s="43" t="s">
        <v>164</v>
      </c>
      <c r="C163" s="72" t="s">
        <v>240</v>
      </c>
      <c r="D163" s="73">
        <v>1814000</v>
      </c>
      <c r="E163" s="73">
        <v>368950.53</v>
      </c>
      <c r="F163" s="74">
        <v>1445049.47</v>
      </c>
    </row>
    <row r="164" spans="1:6" x14ac:dyDescent="0.25">
      <c r="A164" s="42" t="s">
        <v>181</v>
      </c>
      <c r="B164" s="43" t="s">
        <v>164</v>
      </c>
      <c r="C164" s="72" t="s">
        <v>345</v>
      </c>
      <c r="D164" s="73">
        <v>414000</v>
      </c>
      <c r="E164" s="73">
        <v>0</v>
      </c>
      <c r="F164" s="74">
        <f>D164-E164</f>
        <v>414000</v>
      </c>
    </row>
    <row r="165" spans="1:6" x14ac:dyDescent="0.25">
      <c r="A165" s="42" t="s">
        <v>181</v>
      </c>
      <c r="B165" s="43" t="s">
        <v>164</v>
      </c>
      <c r="C165" s="72" t="s">
        <v>241</v>
      </c>
      <c r="D165" s="73">
        <v>140000</v>
      </c>
      <c r="E165" s="73">
        <v>368950.53</v>
      </c>
      <c r="F165" s="74">
        <f>D165-E165</f>
        <v>-228950.53000000003</v>
      </c>
    </row>
    <row r="166" spans="1:6" x14ac:dyDescent="0.25">
      <c r="A166" s="42" t="s">
        <v>170</v>
      </c>
      <c r="B166" s="43" t="s">
        <v>164</v>
      </c>
      <c r="C166" s="72" t="s">
        <v>242</v>
      </c>
      <c r="D166" s="73">
        <v>15000</v>
      </c>
      <c r="E166" s="73">
        <v>3806.59</v>
      </c>
      <c r="F166" s="74">
        <v>11193.41</v>
      </c>
    </row>
    <row r="167" spans="1:6" x14ac:dyDescent="0.25">
      <c r="A167" s="42" t="s">
        <v>190</v>
      </c>
      <c r="B167" s="43" t="s">
        <v>164</v>
      </c>
      <c r="C167" s="72" t="s">
        <v>243</v>
      </c>
      <c r="D167" s="73">
        <v>15000</v>
      </c>
      <c r="E167" s="73">
        <v>3806.59</v>
      </c>
      <c r="F167" s="74">
        <v>11193.41</v>
      </c>
    </row>
    <row r="168" spans="1:6" x14ac:dyDescent="0.25">
      <c r="A168" s="42" t="s">
        <v>192</v>
      </c>
      <c r="B168" s="43" t="s">
        <v>164</v>
      </c>
      <c r="C168" s="72" t="s">
        <v>244</v>
      </c>
      <c r="D168" s="73">
        <v>15000</v>
      </c>
      <c r="E168" s="73">
        <v>3806.59</v>
      </c>
      <c r="F168" s="74">
        <v>11193.41</v>
      </c>
    </row>
    <row r="169" spans="1:6" x14ac:dyDescent="0.25">
      <c r="A169" s="42" t="s">
        <v>363</v>
      </c>
      <c r="B169" s="43" t="s">
        <v>164</v>
      </c>
      <c r="C169" s="72" t="s">
        <v>245</v>
      </c>
      <c r="D169" s="73">
        <v>6335675</v>
      </c>
      <c r="E169" s="73">
        <v>47588.4</v>
      </c>
      <c r="F169" s="74">
        <v>6288086.5999999996</v>
      </c>
    </row>
    <row r="170" spans="1:6" ht="23.25" x14ac:dyDescent="0.25">
      <c r="A170" s="42" t="s">
        <v>175</v>
      </c>
      <c r="B170" s="43" t="s">
        <v>164</v>
      </c>
      <c r="C170" s="72" t="s">
        <v>246</v>
      </c>
      <c r="D170" s="73">
        <v>6335675</v>
      </c>
      <c r="E170" s="73">
        <v>47588.4</v>
      </c>
      <c r="F170" s="74">
        <v>6288086.5999999996</v>
      </c>
    </row>
    <row r="171" spans="1:6" ht="23.25" x14ac:dyDescent="0.25">
      <c r="A171" s="42" t="s">
        <v>177</v>
      </c>
      <c r="B171" s="43" t="s">
        <v>164</v>
      </c>
      <c r="C171" s="72" t="s">
        <v>247</v>
      </c>
      <c r="D171" s="73">
        <v>6335675</v>
      </c>
      <c r="E171" s="73">
        <v>47588.4</v>
      </c>
      <c r="F171" s="74">
        <v>6288086.5999999996</v>
      </c>
    </row>
    <row r="172" spans="1:6" x14ac:dyDescent="0.25">
      <c r="A172" s="42" t="s">
        <v>179</v>
      </c>
      <c r="B172" s="43" t="s">
        <v>164</v>
      </c>
      <c r="C172" s="72" t="s">
        <v>248</v>
      </c>
      <c r="D172" s="73">
        <v>6232675</v>
      </c>
      <c r="E172" s="73">
        <v>47588.4</v>
      </c>
      <c r="F172" s="74">
        <f>D172-E172</f>
        <v>6185086.5999999996</v>
      </c>
    </row>
    <row r="173" spans="1:6" x14ac:dyDescent="0.25">
      <c r="A173" s="42" t="s">
        <v>179</v>
      </c>
      <c r="B173" s="43" t="s">
        <v>164</v>
      </c>
      <c r="C173" s="72" t="s">
        <v>346</v>
      </c>
      <c r="D173" s="73">
        <v>103000</v>
      </c>
      <c r="E173" s="73">
        <v>0</v>
      </c>
      <c r="F173" s="74">
        <f>D173-E173</f>
        <v>103000</v>
      </c>
    </row>
    <row r="174" spans="1:6" x14ac:dyDescent="0.25">
      <c r="A174" s="42" t="s">
        <v>364</v>
      </c>
      <c r="B174" s="43" t="s">
        <v>164</v>
      </c>
      <c r="C174" s="72" t="s">
        <v>249</v>
      </c>
      <c r="D174" s="73">
        <v>470000</v>
      </c>
      <c r="E174" s="73">
        <v>0</v>
      </c>
      <c r="F174" s="74">
        <v>470000</v>
      </c>
    </row>
    <row r="175" spans="1:6" ht="23.25" x14ac:dyDescent="0.25">
      <c r="A175" s="42" t="s">
        <v>175</v>
      </c>
      <c r="B175" s="43" t="s">
        <v>164</v>
      </c>
      <c r="C175" s="72" t="s">
        <v>250</v>
      </c>
      <c r="D175" s="73">
        <v>470000</v>
      </c>
      <c r="E175" s="73">
        <v>0</v>
      </c>
      <c r="F175" s="74">
        <v>470000</v>
      </c>
    </row>
    <row r="176" spans="1:6" ht="23.25" x14ac:dyDescent="0.25">
      <c r="A176" s="42" t="s">
        <v>177</v>
      </c>
      <c r="B176" s="43" t="s">
        <v>164</v>
      </c>
      <c r="C176" s="72" t="s">
        <v>251</v>
      </c>
      <c r="D176" s="73">
        <v>470000</v>
      </c>
      <c r="E176" s="73">
        <v>0</v>
      </c>
      <c r="F176" s="74">
        <v>470000</v>
      </c>
    </row>
    <row r="177" spans="1:6" ht="45.75" x14ac:dyDescent="0.25">
      <c r="A177" s="42" t="s">
        <v>252</v>
      </c>
      <c r="B177" s="43" t="s">
        <v>164</v>
      </c>
      <c r="C177" s="72" t="s">
        <v>253</v>
      </c>
      <c r="D177" s="73">
        <v>11251.99</v>
      </c>
      <c r="E177" s="73">
        <v>0</v>
      </c>
      <c r="F177" s="74">
        <v>11251.99</v>
      </c>
    </row>
    <row r="178" spans="1:6" ht="23.25" x14ac:dyDescent="0.25">
      <c r="A178" s="42" t="s">
        <v>175</v>
      </c>
      <c r="B178" s="43" t="s">
        <v>164</v>
      </c>
      <c r="C178" s="72" t="s">
        <v>254</v>
      </c>
      <c r="D178" s="73">
        <v>11251.99</v>
      </c>
      <c r="E178" s="73">
        <v>0</v>
      </c>
      <c r="F178" s="74">
        <v>11251.99</v>
      </c>
    </row>
    <row r="179" spans="1:6" ht="23.25" x14ac:dyDescent="0.25">
      <c r="A179" s="42" t="s">
        <v>177</v>
      </c>
      <c r="B179" s="43" t="s">
        <v>164</v>
      </c>
      <c r="C179" s="72" t="s">
        <v>255</v>
      </c>
      <c r="D179" s="73">
        <v>11251.99</v>
      </c>
      <c r="E179" s="73">
        <v>0</v>
      </c>
      <c r="F179" s="74">
        <v>11251.99</v>
      </c>
    </row>
    <row r="180" spans="1:6" x14ac:dyDescent="0.25">
      <c r="A180" s="42" t="s">
        <v>365</v>
      </c>
      <c r="B180" s="43" t="s">
        <v>164</v>
      </c>
      <c r="C180" s="72" t="s">
        <v>256</v>
      </c>
      <c r="D180" s="73">
        <v>405000</v>
      </c>
      <c r="E180" s="73">
        <v>67490</v>
      </c>
      <c r="F180" s="74">
        <v>337510</v>
      </c>
    </row>
    <row r="181" spans="1:6" x14ac:dyDescent="0.25">
      <c r="A181" s="42" t="s">
        <v>183</v>
      </c>
      <c r="B181" s="43" t="s">
        <v>164</v>
      </c>
      <c r="C181" s="72" t="s">
        <v>257</v>
      </c>
      <c r="D181" s="73">
        <v>405000</v>
      </c>
      <c r="E181" s="73">
        <v>67490</v>
      </c>
      <c r="F181" s="74">
        <v>337510</v>
      </c>
    </row>
    <row r="182" spans="1:6" ht="23.25" x14ac:dyDescent="0.25">
      <c r="A182" s="42" t="s">
        <v>185</v>
      </c>
      <c r="B182" s="43" t="s">
        <v>164</v>
      </c>
      <c r="C182" s="72" t="s">
        <v>258</v>
      </c>
      <c r="D182" s="73">
        <v>405000</v>
      </c>
      <c r="E182" s="73">
        <v>67490</v>
      </c>
      <c r="F182" s="74">
        <v>337510</v>
      </c>
    </row>
    <row r="183" spans="1:6" ht="23.25" x14ac:dyDescent="0.25">
      <c r="A183" s="42" t="s">
        <v>259</v>
      </c>
      <c r="B183" s="43" t="s">
        <v>164</v>
      </c>
      <c r="C183" s="72" t="s">
        <v>260</v>
      </c>
      <c r="D183" s="73">
        <v>405000</v>
      </c>
      <c r="E183" s="73">
        <v>67490</v>
      </c>
      <c r="F183" s="74">
        <v>337510</v>
      </c>
    </row>
    <row r="184" spans="1:6" x14ac:dyDescent="0.25">
      <c r="A184" s="42" t="s">
        <v>366</v>
      </c>
      <c r="B184" s="43" t="s">
        <v>164</v>
      </c>
      <c r="C184" s="72" t="s">
        <v>261</v>
      </c>
      <c r="D184" s="73">
        <v>60000</v>
      </c>
      <c r="E184" s="73">
        <v>10000</v>
      </c>
      <c r="F184" s="74">
        <v>50000</v>
      </c>
    </row>
    <row r="185" spans="1:6" x14ac:dyDescent="0.25">
      <c r="A185" s="42" t="s">
        <v>183</v>
      </c>
      <c r="B185" s="43" t="s">
        <v>164</v>
      </c>
      <c r="C185" s="72" t="s">
        <v>262</v>
      </c>
      <c r="D185" s="73">
        <v>60000</v>
      </c>
      <c r="E185" s="73">
        <v>10000</v>
      </c>
      <c r="F185" s="74">
        <v>50000</v>
      </c>
    </row>
    <row r="186" spans="1:6" x14ac:dyDescent="0.25">
      <c r="A186" s="42" t="s">
        <v>263</v>
      </c>
      <c r="B186" s="43" t="s">
        <v>164</v>
      </c>
      <c r="C186" s="72" t="s">
        <v>264</v>
      </c>
      <c r="D186" s="73">
        <v>60000</v>
      </c>
      <c r="E186" s="73">
        <v>10000</v>
      </c>
      <c r="F186" s="74">
        <v>50000</v>
      </c>
    </row>
    <row r="187" spans="1:6" ht="23.25" x14ac:dyDescent="0.25">
      <c r="A187" s="42" t="s">
        <v>265</v>
      </c>
      <c r="B187" s="43" t="s">
        <v>164</v>
      </c>
      <c r="C187" s="72" t="s">
        <v>266</v>
      </c>
      <c r="D187" s="73">
        <v>60000</v>
      </c>
      <c r="E187" s="73">
        <v>10000</v>
      </c>
      <c r="F187" s="74">
        <v>50000</v>
      </c>
    </row>
    <row r="188" spans="1:6" ht="23.25" x14ac:dyDescent="0.25">
      <c r="A188" s="42" t="s">
        <v>367</v>
      </c>
      <c r="B188" s="43" t="s">
        <v>164</v>
      </c>
      <c r="C188" s="72" t="s">
        <v>267</v>
      </c>
      <c r="D188" s="73">
        <v>540000</v>
      </c>
      <c r="E188" s="73">
        <v>90000</v>
      </c>
      <c r="F188" s="74">
        <v>450000</v>
      </c>
    </row>
    <row r="189" spans="1:6" x14ac:dyDescent="0.25">
      <c r="A189" s="42" t="s">
        <v>183</v>
      </c>
      <c r="B189" s="43" t="s">
        <v>164</v>
      </c>
      <c r="C189" s="72" t="s">
        <v>268</v>
      </c>
      <c r="D189" s="73">
        <v>540000</v>
      </c>
      <c r="E189" s="73">
        <v>90000</v>
      </c>
      <c r="F189" s="74">
        <v>450000</v>
      </c>
    </row>
    <row r="190" spans="1:6" x14ac:dyDescent="0.25">
      <c r="A190" s="42" t="s">
        <v>263</v>
      </c>
      <c r="B190" s="43" t="s">
        <v>164</v>
      </c>
      <c r="C190" s="72" t="s">
        <v>269</v>
      </c>
      <c r="D190" s="73">
        <v>540000</v>
      </c>
      <c r="E190" s="73">
        <v>90000</v>
      </c>
      <c r="F190" s="74">
        <v>450000</v>
      </c>
    </row>
    <row r="191" spans="1:6" ht="23.25" x14ac:dyDescent="0.25">
      <c r="A191" s="42" t="s">
        <v>265</v>
      </c>
      <c r="B191" s="43" t="s">
        <v>164</v>
      </c>
      <c r="C191" s="72" t="s">
        <v>270</v>
      </c>
      <c r="D191" s="73">
        <v>540000</v>
      </c>
      <c r="E191" s="73">
        <v>90000</v>
      </c>
      <c r="F191" s="74">
        <v>450000</v>
      </c>
    </row>
    <row r="192" spans="1:6" ht="34.5" x14ac:dyDescent="0.25">
      <c r="A192" s="42" t="s">
        <v>271</v>
      </c>
      <c r="B192" s="43" t="s">
        <v>164</v>
      </c>
      <c r="C192" s="72" t="s">
        <v>272</v>
      </c>
      <c r="D192" s="73">
        <v>170000</v>
      </c>
      <c r="E192" s="73">
        <v>41600</v>
      </c>
      <c r="F192" s="74">
        <v>128400</v>
      </c>
    </row>
    <row r="193" spans="1:6" ht="45.75" x14ac:dyDescent="0.25">
      <c r="A193" s="42" t="s">
        <v>273</v>
      </c>
      <c r="B193" s="43" t="s">
        <v>164</v>
      </c>
      <c r="C193" s="72" t="s">
        <v>274</v>
      </c>
      <c r="D193" s="73">
        <v>100000</v>
      </c>
      <c r="E193" s="73">
        <v>41600</v>
      </c>
      <c r="F193" s="74">
        <v>58400</v>
      </c>
    </row>
    <row r="194" spans="1:6" ht="23.25" x14ac:dyDescent="0.25">
      <c r="A194" s="42" t="s">
        <v>275</v>
      </c>
      <c r="B194" s="43" t="s">
        <v>164</v>
      </c>
      <c r="C194" s="72" t="s">
        <v>276</v>
      </c>
      <c r="D194" s="73">
        <v>100000</v>
      </c>
      <c r="E194" s="73">
        <v>41600</v>
      </c>
      <c r="F194" s="74">
        <v>58400</v>
      </c>
    </row>
    <row r="195" spans="1:6" ht="23.25" x14ac:dyDescent="0.25">
      <c r="A195" s="42" t="s">
        <v>277</v>
      </c>
      <c r="B195" s="43" t="s">
        <v>164</v>
      </c>
      <c r="C195" s="72" t="s">
        <v>278</v>
      </c>
      <c r="D195" s="73">
        <v>100000</v>
      </c>
      <c r="E195" s="73">
        <v>41600</v>
      </c>
      <c r="F195" s="74">
        <v>58400</v>
      </c>
    </row>
    <row r="196" spans="1:6" ht="23.25" x14ac:dyDescent="0.25">
      <c r="A196" s="42" t="s">
        <v>175</v>
      </c>
      <c r="B196" s="43" t="s">
        <v>164</v>
      </c>
      <c r="C196" s="72" t="s">
        <v>279</v>
      </c>
      <c r="D196" s="73">
        <v>20000</v>
      </c>
      <c r="E196" s="73">
        <v>0</v>
      </c>
      <c r="F196" s="74">
        <v>20000</v>
      </c>
    </row>
    <row r="197" spans="1:6" ht="23.25" x14ac:dyDescent="0.25">
      <c r="A197" s="42" t="s">
        <v>177</v>
      </c>
      <c r="B197" s="43" t="s">
        <v>164</v>
      </c>
      <c r="C197" s="72" t="s">
        <v>280</v>
      </c>
      <c r="D197" s="73">
        <v>20000</v>
      </c>
      <c r="E197" s="73">
        <v>0</v>
      </c>
      <c r="F197" s="74">
        <v>20000</v>
      </c>
    </row>
    <row r="198" spans="1:6" x14ac:dyDescent="0.25">
      <c r="A198" s="42" t="s">
        <v>183</v>
      </c>
      <c r="B198" s="43" t="s">
        <v>164</v>
      </c>
      <c r="C198" s="72" t="s">
        <v>281</v>
      </c>
      <c r="D198" s="73">
        <v>50000</v>
      </c>
      <c r="E198" s="73">
        <v>0</v>
      </c>
      <c r="F198" s="74">
        <v>50000</v>
      </c>
    </row>
    <row r="199" spans="1:6" x14ac:dyDescent="0.25">
      <c r="A199" s="42" t="s">
        <v>282</v>
      </c>
      <c r="B199" s="43" t="s">
        <v>164</v>
      </c>
      <c r="C199" s="72" t="s">
        <v>283</v>
      </c>
      <c r="D199" s="73">
        <v>50000</v>
      </c>
      <c r="E199" s="73">
        <v>0</v>
      </c>
      <c r="F199" s="74">
        <v>50000</v>
      </c>
    </row>
    <row r="200" spans="1:6" ht="34.5" x14ac:dyDescent="0.25">
      <c r="A200" s="42" t="s">
        <v>284</v>
      </c>
      <c r="B200" s="43" t="s">
        <v>164</v>
      </c>
      <c r="C200" s="72" t="s">
        <v>285</v>
      </c>
      <c r="D200" s="73">
        <v>80000</v>
      </c>
      <c r="E200" s="73">
        <v>27000</v>
      </c>
      <c r="F200" s="74">
        <v>53000</v>
      </c>
    </row>
    <row r="201" spans="1:6" ht="45.75" x14ac:dyDescent="0.25">
      <c r="A201" s="42" t="s">
        <v>273</v>
      </c>
      <c r="B201" s="43" t="s">
        <v>164</v>
      </c>
      <c r="C201" s="72" t="s">
        <v>286</v>
      </c>
      <c r="D201" s="73">
        <v>43000</v>
      </c>
      <c r="E201" s="73">
        <v>0</v>
      </c>
      <c r="F201" s="74">
        <v>43000</v>
      </c>
    </row>
    <row r="202" spans="1:6" ht="23.25" x14ac:dyDescent="0.25">
      <c r="A202" s="42" t="s">
        <v>275</v>
      </c>
      <c r="B202" s="43" t="s">
        <v>164</v>
      </c>
      <c r="C202" s="72" t="s">
        <v>287</v>
      </c>
      <c r="D202" s="73">
        <v>43000</v>
      </c>
      <c r="E202" s="73">
        <v>0</v>
      </c>
      <c r="F202" s="74">
        <v>43000</v>
      </c>
    </row>
    <row r="203" spans="1:6" ht="23.25" x14ac:dyDescent="0.25">
      <c r="A203" s="42" t="s">
        <v>175</v>
      </c>
      <c r="B203" s="43" t="s">
        <v>164</v>
      </c>
      <c r="C203" s="72" t="s">
        <v>288</v>
      </c>
      <c r="D203" s="73">
        <v>10000</v>
      </c>
      <c r="E203" s="73">
        <v>0</v>
      </c>
      <c r="F203" s="74">
        <v>10000</v>
      </c>
    </row>
    <row r="204" spans="1:6" ht="23.25" x14ac:dyDescent="0.25">
      <c r="A204" s="42" t="s">
        <v>177</v>
      </c>
      <c r="B204" s="43" t="s">
        <v>164</v>
      </c>
      <c r="C204" s="72" t="s">
        <v>289</v>
      </c>
      <c r="D204" s="73">
        <v>10000</v>
      </c>
      <c r="E204" s="73">
        <v>0</v>
      </c>
      <c r="F204" s="74">
        <v>10000</v>
      </c>
    </row>
    <row r="205" spans="1:6" x14ac:dyDescent="0.25">
      <c r="A205" s="42" t="s">
        <v>183</v>
      </c>
      <c r="B205" s="43" t="s">
        <v>164</v>
      </c>
      <c r="C205" s="72" t="s">
        <v>290</v>
      </c>
      <c r="D205" s="73">
        <v>27000</v>
      </c>
      <c r="E205" s="73">
        <v>27000</v>
      </c>
      <c r="F205" s="74">
        <v>0</v>
      </c>
    </row>
    <row r="206" spans="1:6" x14ac:dyDescent="0.25">
      <c r="A206" s="42" t="s">
        <v>282</v>
      </c>
      <c r="B206" s="43" t="s">
        <v>164</v>
      </c>
      <c r="C206" s="72" t="s">
        <v>291</v>
      </c>
      <c r="D206" s="73">
        <v>27000</v>
      </c>
      <c r="E206" s="73">
        <v>27000</v>
      </c>
      <c r="F206" s="74">
        <v>0</v>
      </c>
    </row>
    <row r="207" spans="1:6" ht="34.5" x14ac:dyDescent="0.25">
      <c r="A207" s="42" t="s">
        <v>368</v>
      </c>
      <c r="B207" s="43" t="s">
        <v>164</v>
      </c>
      <c r="C207" s="72" t="s">
        <v>292</v>
      </c>
      <c r="D207" s="73">
        <v>768000</v>
      </c>
      <c r="E207" s="73">
        <v>70707.649999999994</v>
      </c>
      <c r="F207" s="74">
        <v>697292.35</v>
      </c>
    </row>
    <row r="208" spans="1:6" ht="45.75" x14ac:dyDescent="0.25">
      <c r="A208" s="42" t="s">
        <v>273</v>
      </c>
      <c r="B208" s="43" t="s">
        <v>164</v>
      </c>
      <c r="C208" s="72" t="s">
        <v>293</v>
      </c>
      <c r="D208" s="73">
        <v>768000</v>
      </c>
      <c r="E208" s="73">
        <v>70707.649999999994</v>
      </c>
      <c r="F208" s="74">
        <v>697292.35</v>
      </c>
    </row>
    <row r="209" spans="1:6" ht="23.25" x14ac:dyDescent="0.25">
      <c r="A209" s="42" t="s">
        <v>275</v>
      </c>
      <c r="B209" s="43" t="s">
        <v>164</v>
      </c>
      <c r="C209" s="72" t="s">
        <v>294</v>
      </c>
      <c r="D209" s="73">
        <v>768000</v>
      </c>
      <c r="E209" s="73">
        <v>70707.649999999994</v>
      </c>
      <c r="F209" s="74">
        <v>697292.35</v>
      </c>
    </row>
    <row r="210" spans="1:6" x14ac:dyDescent="0.25">
      <c r="A210" s="42" t="s">
        <v>295</v>
      </c>
      <c r="B210" s="43" t="s">
        <v>164</v>
      </c>
      <c r="C210" s="72" t="s">
        <v>296</v>
      </c>
      <c r="D210" s="73">
        <v>588000</v>
      </c>
      <c r="E210" s="73">
        <v>59410.8</v>
      </c>
      <c r="F210" s="74">
        <f>D210-E210</f>
        <v>528589.19999999995</v>
      </c>
    </row>
    <row r="211" spans="1:6" ht="34.5" x14ac:dyDescent="0.25">
      <c r="A211" s="42" t="s">
        <v>297</v>
      </c>
      <c r="B211" s="43" t="s">
        <v>164</v>
      </c>
      <c r="C211" s="72" t="s">
        <v>298</v>
      </c>
      <c r="D211" s="73">
        <v>180000</v>
      </c>
      <c r="E211" s="73">
        <v>11296.85</v>
      </c>
      <c r="F211" s="74">
        <f>D211-E211</f>
        <v>168703.15</v>
      </c>
    </row>
    <row r="212" spans="1:6" ht="23.25" x14ac:dyDescent="0.25">
      <c r="A212" s="42" t="s">
        <v>369</v>
      </c>
      <c r="B212" s="43" t="s">
        <v>164</v>
      </c>
      <c r="C212" s="72" t="s">
        <v>299</v>
      </c>
      <c r="D212" s="73">
        <v>390000</v>
      </c>
      <c r="E212" s="73">
        <v>49023.92</v>
      </c>
      <c r="F212" s="74">
        <v>340976.08</v>
      </c>
    </row>
    <row r="213" spans="1:6" ht="45.75" x14ac:dyDescent="0.25">
      <c r="A213" s="42" t="s">
        <v>273</v>
      </c>
      <c r="B213" s="43" t="s">
        <v>164</v>
      </c>
      <c r="C213" s="72" t="s">
        <v>300</v>
      </c>
      <c r="D213" s="73">
        <v>235000</v>
      </c>
      <c r="E213" s="73">
        <v>39513.919999999998</v>
      </c>
      <c r="F213" s="74">
        <v>195486.07999999999</v>
      </c>
    </row>
    <row r="214" spans="1:6" ht="23.25" x14ac:dyDescent="0.25">
      <c r="A214" s="42" t="s">
        <v>275</v>
      </c>
      <c r="B214" s="43" t="s">
        <v>164</v>
      </c>
      <c r="C214" s="72" t="s">
        <v>301</v>
      </c>
      <c r="D214" s="73">
        <v>235000</v>
      </c>
      <c r="E214" s="73">
        <v>39513.919999999998</v>
      </c>
      <c r="F214" s="74">
        <v>195486.07999999999</v>
      </c>
    </row>
    <row r="215" spans="1:6" x14ac:dyDescent="0.25">
      <c r="A215" s="42" t="s">
        <v>295</v>
      </c>
      <c r="B215" s="43" t="s">
        <v>164</v>
      </c>
      <c r="C215" s="72" t="s">
        <v>302</v>
      </c>
      <c r="D215" s="73">
        <v>181000</v>
      </c>
      <c r="E215" s="73">
        <v>31825</v>
      </c>
      <c r="F215" s="74">
        <f>D215-E215</f>
        <v>149175</v>
      </c>
    </row>
    <row r="216" spans="1:6" ht="34.5" x14ac:dyDescent="0.25">
      <c r="A216" s="42" t="s">
        <v>297</v>
      </c>
      <c r="B216" s="43" t="s">
        <v>164</v>
      </c>
      <c r="C216" s="72" t="s">
        <v>303</v>
      </c>
      <c r="D216" s="73">
        <v>54000</v>
      </c>
      <c r="E216" s="73">
        <v>7688.92</v>
      </c>
      <c r="F216" s="74">
        <f>D216-E216</f>
        <v>46311.08</v>
      </c>
    </row>
    <row r="217" spans="1:6" ht="23.25" x14ac:dyDescent="0.25">
      <c r="A217" s="42" t="s">
        <v>175</v>
      </c>
      <c r="B217" s="43" t="s">
        <v>164</v>
      </c>
      <c r="C217" s="72" t="s">
        <v>304</v>
      </c>
      <c r="D217" s="73">
        <v>154000</v>
      </c>
      <c r="E217" s="73">
        <v>9510</v>
      </c>
      <c r="F217" s="74">
        <v>144490</v>
      </c>
    </row>
    <row r="218" spans="1:6" ht="23.25" x14ac:dyDescent="0.25">
      <c r="A218" s="42" t="s">
        <v>177</v>
      </c>
      <c r="B218" s="43" t="s">
        <v>164</v>
      </c>
      <c r="C218" s="72" t="s">
        <v>305</v>
      </c>
      <c r="D218" s="73">
        <v>154000</v>
      </c>
      <c r="E218" s="73">
        <v>9510</v>
      </c>
      <c r="F218" s="74">
        <v>144490</v>
      </c>
    </row>
    <row r="219" spans="1:6" x14ac:dyDescent="0.25">
      <c r="A219" s="42" t="s">
        <v>179</v>
      </c>
      <c r="B219" s="43" t="s">
        <v>164</v>
      </c>
      <c r="C219" s="72" t="s">
        <v>306</v>
      </c>
      <c r="D219" s="73">
        <v>154000</v>
      </c>
      <c r="E219" s="73">
        <v>9510</v>
      </c>
      <c r="F219" s="74">
        <f>D219-E219</f>
        <v>144490</v>
      </c>
    </row>
    <row r="220" spans="1:6" x14ac:dyDescent="0.25">
      <c r="A220" s="42" t="s">
        <v>170</v>
      </c>
      <c r="B220" s="43" t="s">
        <v>164</v>
      </c>
      <c r="C220" s="72" t="s">
        <v>307</v>
      </c>
      <c r="D220" s="73">
        <v>1000</v>
      </c>
      <c r="E220" s="73">
        <v>0</v>
      </c>
      <c r="F220" s="74">
        <v>1000</v>
      </c>
    </row>
    <row r="221" spans="1:6" ht="15.75" thickBot="1" x14ac:dyDescent="0.3">
      <c r="A221" s="42" t="s">
        <v>190</v>
      </c>
      <c r="B221" s="43" t="s">
        <v>164</v>
      </c>
      <c r="C221" s="72" t="s">
        <v>308</v>
      </c>
      <c r="D221" s="73">
        <v>1000</v>
      </c>
      <c r="E221" s="73">
        <v>0</v>
      </c>
      <c r="F221" s="74">
        <v>1000</v>
      </c>
    </row>
    <row r="222" spans="1:6" ht="15.75" thickBot="1" x14ac:dyDescent="0.3">
      <c r="A222" s="44" t="s">
        <v>309</v>
      </c>
      <c r="B222" s="45" t="s">
        <v>310</v>
      </c>
      <c r="C222" s="75" t="s">
        <v>27</v>
      </c>
      <c r="D222" s="76">
        <v>-4320000</v>
      </c>
      <c r="E222" s="76">
        <v>1273420.47</v>
      </c>
      <c r="F222" s="77" t="s">
        <v>27</v>
      </c>
    </row>
    <row r="224" spans="1:6" x14ac:dyDescent="0.25">
      <c r="A224" s="89" t="s">
        <v>311</v>
      </c>
      <c r="B224" s="90"/>
      <c r="C224" s="90"/>
      <c r="D224" s="90"/>
      <c r="E224" s="90"/>
      <c r="F224" s="90"/>
    </row>
    <row r="225" spans="1:6" x14ac:dyDescent="0.25">
      <c r="A225" s="46"/>
      <c r="B225" s="47"/>
      <c r="C225" s="48"/>
      <c r="D225" s="49"/>
      <c r="E225" s="50"/>
      <c r="F225" s="51"/>
    </row>
    <row r="226" spans="1:6" x14ac:dyDescent="0.25">
      <c r="A226" s="87" t="s">
        <v>16</v>
      </c>
      <c r="B226" s="87" t="s">
        <v>17</v>
      </c>
      <c r="C226" s="87" t="s">
        <v>312</v>
      </c>
      <c r="D226" s="87" t="s">
        <v>19</v>
      </c>
      <c r="E226" s="87" t="s">
        <v>20</v>
      </c>
      <c r="F226" s="87" t="s">
        <v>21</v>
      </c>
    </row>
    <row r="227" spans="1:6" x14ac:dyDescent="0.25">
      <c r="A227" s="88"/>
      <c r="B227" s="88"/>
      <c r="C227" s="88"/>
      <c r="D227" s="88"/>
      <c r="E227" s="88"/>
      <c r="F227" s="88"/>
    </row>
    <row r="228" spans="1:6" x14ac:dyDescent="0.25">
      <c r="A228" s="88"/>
      <c r="B228" s="88"/>
      <c r="C228" s="88"/>
      <c r="D228" s="88"/>
      <c r="E228" s="88"/>
      <c r="F228" s="88"/>
    </row>
    <row r="229" spans="1:6" x14ac:dyDescent="0.25">
      <c r="A229" s="88"/>
      <c r="B229" s="88"/>
      <c r="C229" s="88"/>
      <c r="D229" s="88"/>
      <c r="E229" s="88"/>
      <c r="F229" s="88"/>
    </row>
    <row r="230" spans="1:6" x14ac:dyDescent="0.25">
      <c r="A230" s="88"/>
      <c r="B230" s="88"/>
      <c r="C230" s="88"/>
      <c r="D230" s="88"/>
      <c r="E230" s="88"/>
      <c r="F230" s="88"/>
    </row>
    <row r="231" spans="1:6" ht="15.75" thickBot="1" x14ac:dyDescent="0.3">
      <c r="A231" s="28">
        <v>1</v>
      </c>
      <c r="B231" s="29">
        <v>2</v>
      </c>
      <c r="C231" s="38">
        <v>3</v>
      </c>
      <c r="D231" s="39" t="s">
        <v>22</v>
      </c>
      <c r="E231" s="39" t="s">
        <v>23</v>
      </c>
      <c r="F231" s="39" t="s">
        <v>24</v>
      </c>
    </row>
    <row r="232" spans="1:6" x14ac:dyDescent="0.25">
      <c r="A232" s="44" t="s">
        <v>313</v>
      </c>
      <c r="B232" s="52">
        <v>500</v>
      </c>
      <c r="C232" s="78" t="s">
        <v>27</v>
      </c>
      <c r="D232" s="63">
        <v>4320000</v>
      </c>
      <c r="E232" s="63">
        <v>-1273420.47</v>
      </c>
      <c r="F232" s="69">
        <v>5593420.4699999997</v>
      </c>
    </row>
    <row r="233" spans="1:6" x14ac:dyDescent="0.25">
      <c r="A233" s="53" t="s">
        <v>28</v>
      </c>
      <c r="B233" s="54"/>
      <c r="C233" s="79"/>
      <c r="D233" s="80"/>
      <c r="E233" s="80"/>
      <c r="F233" s="81"/>
    </row>
    <row r="234" spans="1:6" x14ac:dyDescent="0.25">
      <c r="A234" s="55" t="s">
        <v>314</v>
      </c>
      <c r="B234" s="54">
        <v>520</v>
      </c>
      <c r="C234" s="79" t="s">
        <v>27</v>
      </c>
      <c r="D234" s="82" t="s">
        <v>41</v>
      </c>
      <c r="E234" s="82" t="s">
        <v>41</v>
      </c>
      <c r="F234" s="83" t="s">
        <v>41</v>
      </c>
    </row>
    <row r="235" spans="1:6" x14ac:dyDescent="0.25">
      <c r="A235" s="56" t="s">
        <v>315</v>
      </c>
      <c r="B235" s="54"/>
      <c r="C235" s="79"/>
      <c r="D235" s="80"/>
      <c r="E235" s="80"/>
      <c r="F235" s="81"/>
    </row>
    <row r="236" spans="1:6" x14ac:dyDescent="0.25">
      <c r="A236" s="57" t="s">
        <v>316</v>
      </c>
      <c r="B236" s="54">
        <v>620</v>
      </c>
      <c r="C236" s="79" t="s">
        <v>27</v>
      </c>
      <c r="D236" s="82" t="s">
        <v>41</v>
      </c>
      <c r="E236" s="82" t="s">
        <v>41</v>
      </c>
      <c r="F236" s="83" t="s">
        <v>41</v>
      </c>
    </row>
    <row r="237" spans="1:6" x14ac:dyDescent="0.25">
      <c r="A237" s="58" t="s">
        <v>315</v>
      </c>
      <c r="B237" s="54"/>
      <c r="C237" s="79"/>
      <c r="D237" s="80"/>
      <c r="E237" s="80"/>
      <c r="F237" s="81"/>
    </row>
    <row r="238" spans="1:6" x14ac:dyDescent="0.25">
      <c r="A238" s="59" t="s">
        <v>317</v>
      </c>
      <c r="B238" s="54">
        <v>700</v>
      </c>
      <c r="C238" s="79"/>
      <c r="D238" s="82">
        <v>4320000</v>
      </c>
      <c r="E238" s="82">
        <v>-1273420.47</v>
      </c>
      <c r="F238" s="83">
        <v>5593420.4699999997</v>
      </c>
    </row>
    <row r="239" spans="1:6" ht="23.25" x14ac:dyDescent="0.25">
      <c r="A239" s="60" t="s">
        <v>318</v>
      </c>
      <c r="B239" s="54">
        <v>700</v>
      </c>
      <c r="C239" s="79" t="s">
        <v>319</v>
      </c>
      <c r="D239" s="82">
        <v>4320000</v>
      </c>
      <c r="E239" s="82">
        <v>-1273420.47</v>
      </c>
      <c r="F239" s="83">
        <v>5593420.4699999997</v>
      </c>
    </row>
    <row r="240" spans="1:6" x14ac:dyDescent="0.25">
      <c r="A240" s="57" t="s">
        <v>320</v>
      </c>
      <c r="B240" s="54">
        <v>710</v>
      </c>
      <c r="C240" s="79"/>
      <c r="D240" s="82">
        <v>-38141437.920000002</v>
      </c>
      <c r="E240" s="82">
        <v>-5199945.72</v>
      </c>
      <c r="F240" s="84" t="s">
        <v>321</v>
      </c>
    </row>
    <row r="241" spans="1:6" x14ac:dyDescent="0.25">
      <c r="A241" s="42" t="s">
        <v>322</v>
      </c>
      <c r="B241" s="54">
        <v>710</v>
      </c>
      <c r="C241" s="79" t="s">
        <v>323</v>
      </c>
      <c r="D241" s="82">
        <v>-38141437.920000002</v>
      </c>
      <c r="E241" s="82">
        <v>-5199945.72</v>
      </c>
      <c r="F241" s="84" t="s">
        <v>321</v>
      </c>
    </row>
    <row r="242" spans="1:6" x14ac:dyDescent="0.25">
      <c r="A242" s="42" t="s">
        <v>324</v>
      </c>
      <c r="B242" s="54">
        <v>710</v>
      </c>
      <c r="C242" s="79" t="s">
        <v>325</v>
      </c>
      <c r="D242" s="82">
        <v>-38141437.920000002</v>
      </c>
      <c r="E242" s="82">
        <v>-5199945.72</v>
      </c>
      <c r="F242" s="84" t="s">
        <v>321</v>
      </c>
    </row>
    <row r="243" spans="1:6" x14ac:dyDescent="0.25">
      <c r="A243" s="42" t="s">
        <v>326</v>
      </c>
      <c r="B243" s="54">
        <v>710</v>
      </c>
      <c r="C243" s="79" t="s">
        <v>327</v>
      </c>
      <c r="D243" s="82">
        <v>-38141437.920000002</v>
      </c>
      <c r="E243" s="82">
        <v>-5199945.72</v>
      </c>
      <c r="F243" s="84" t="s">
        <v>321</v>
      </c>
    </row>
    <row r="244" spans="1:6" ht="23.25" x14ac:dyDescent="0.25">
      <c r="A244" s="42" t="s">
        <v>328</v>
      </c>
      <c r="B244" s="54">
        <v>710</v>
      </c>
      <c r="C244" s="79" t="s">
        <v>329</v>
      </c>
      <c r="D244" s="82">
        <v>-38141437.920000002</v>
      </c>
      <c r="E244" s="82">
        <v>-5199945.72</v>
      </c>
      <c r="F244" s="84" t="s">
        <v>321</v>
      </c>
    </row>
    <row r="245" spans="1:6" x14ac:dyDescent="0.25">
      <c r="A245" s="57" t="s">
        <v>330</v>
      </c>
      <c r="B245" s="54">
        <v>720</v>
      </c>
      <c r="C245" s="79"/>
      <c r="D245" s="82">
        <v>42461437.920000002</v>
      </c>
      <c r="E245" s="82">
        <v>3926525.25</v>
      </c>
      <c r="F245" s="84" t="s">
        <v>321</v>
      </c>
    </row>
    <row r="246" spans="1:6" x14ac:dyDescent="0.25">
      <c r="A246" s="42" t="s">
        <v>331</v>
      </c>
      <c r="B246" s="54">
        <v>720</v>
      </c>
      <c r="C246" s="85" t="s">
        <v>332</v>
      </c>
      <c r="D246" s="82">
        <v>42461437.920000002</v>
      </c>
      <c r="E246" s="82">
        <v>3926525.25</v>
      </c>
      <c r="F246" s="84" t="s">
        <v>321</v>
      </c>
    </row>
    <row r="247" spans="1:6" x14ac:dyDescent="0.25">
      <c r="A247" s="42" t="s">
        <v>333</v>
      </c>
      <c r="B247" s="54">
        <v>720</v>
      </c>
      <c r="C247" s="85" t="s">
        <v>334</v>
      </c>
      <c r="D247" s="82">
        <v>42461437.920000002</v>
      </c>
      <c r="E247" s="82">
        <v>3926525.25</v>
      </c>
      <c r="F247" s="84" t="s">
        <v>321</v>
      </c>
    </row>
    <row r="248" spans="1:6" x14ac:dyDescent="0.25">
      <c r="A248" s="42" t="s">
        <v>335</v>
      </c>
      <c r="B248" s="54">
        <v>720</v>
      </c>
      <c r="C248" s="85" t="s">
        <v>336</v>
      </c>
      <c r="D248" s="82">
        <v>42461437.920000002</v>
      </c>
      <c r="E248" s="82">
        <v>3926525.25</v>
      </c>
      <c r="F248" s="84" t="s">
        <v>321</v>
      </c>
    </row>
    <row r="249" spans="1:6" ht="23.25" x14ac:dyDescent="0.25">
      <c r="A249" s="42" t="s">
        <v>337</v>
      </c>
      <c r="B249" s="54">
        <v>720</v>
      </c>
      <c r="C249" s="85" t="s">
        <v>338</v>
      </c>
      <c r="D249" s="82">
        <v>42461437.920000002</v>
      </c>
      <c r="E249" s="82">
        <v>3926525.25</v>
      </c>
      <c r="F249" s="84" t="s">
        <v>321</v>
      </c>
    </row>
  </sheetData>
  <mergeCells count="28">
    <mergeCell ref="F226:F230"/>
    <mergeCell ref="A93:E93"/>
    <mergeCell ref="A95:A97"/>
    <mergeCell ref="B95:B97"/>
    <mergeCell ref="C95:C97"/>
    <mergeCell ref="D95:D97"/>
    <mergeCell ref="E95:E97"/>
    <mergeCell ref="A226:A230"/>
    <mergeCell ref="B226:B230"/>
    <mergeCell ref="C226:C230"/>
    <mergeCell ref="D226:D230"/>
    <mergeCell ref="E226:E230"/>
    <mergeCell ref="A1:F1"/>
    <mergeCell ref="A2:F2"/>
    <mergeCell ref="A3:F3"/>
    <mergeCell ref="F95:F97"/>
    <mergeCell ref="A224:F224"/>
    <mergeCell ref="B14:D14"/>
    <mergeCell ref="B15:D15"/>
    <mergeCell ref="A18:F18"/>
    <mergeCell ref="A19:A21"/>
    <mergeCell ref="B19:B21"/>
    <mergeCell ref="C19:C21"/>
    <mergeCell ref="D19:D21"/>
    <mergeCell ref="E19:E21"/>
    <mergeCell ref="F19:F21"/>
    <mergeCell ref="A9:F9"/>
    <mergeCell ref="B11:C11"/>
  </mergeCells>
  <pageMargins left="0.39370078740157483" right="0.39370078740157483" top="0.39370078740157483" bottom="0.39370078740157483" header="0.51181102362204722" footer="0.51181102362204722"/>
  <pageSetup paperSize="9" scale="65" fitToHeight="0" orientation="portrait" r:id="rId1"/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1883981&lt;/DocLink&gt;&#10;  &lt;DocName&gt;Отчет об исполнении бюджета (месячный)&lt;/DocName&gt;&#10;  &lt;VariantName&gt;SV_0503117M_202206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35C124A-0638-4037-9E95-7A6EDE56EAA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DESKTOP-2OJPL3T\Glavbuh</dc:creator>
  <cp:lastModifiedBy>Glavbuh</cp:lastModifiedBy>
  <cp:lastPrinted>2024-04-16T09:36:04Z</cp:lastPrinted>
  <dcterms:created xsi:type="dcterms:W3CDTF">2024-04-10T07:36:02Z</dcterms:created>
  <dcterms:modified xsi:type="dcterms:W3CDTF">2024-04-16T09:36:06Z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SV_0503117M_20220601.xlsx</vt:lpwstr>
  </property>
  <property fmtid="{D5CDD505-2E9C-101B-9397-08002B2CF9AE}" pid="4" name="Версия клиента">
    <vt:lpwstr>20.2.0.37821 (.NET 4.7.2)</vt:lpwstr>
  </property>
  <property fmtid="{D5CDD505-2E9C-101B-9397-08002B2CF9AE}" pid="5" name="Версия базы">
    <vt:lpwstr>20.2.0.60538422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192.168.100.240</vt:lpwstr>
  </property>
  <property fmtid="{D5CDD505-2E9C-101B-9397-08002B2CF9AE}" pid="8" name="База">
    <vt:lpwstr>svod_smart</vt:lpwstr>
  </property>
  <property fmtid="{D5CDD505-2E9C-101B-9397-08002B2CF9AE}" pid="9" name="Пользователь">
    <vt:lpwstr>fo014_01798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